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16" windowWidth="14700" windowHeight="844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78" i="1" l="1"/>
  <c r="M96" i="1"/>
  <c r="M152" i="1" l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<sst xmlns="http://schemas.openxmlformats.org/spreadsheetml/2006/main" count="198" uniqueCount="164">
  <si>
    <t xml:space="preserve">   Na2O  </t>
  </si>
  <si>
    <t xml:space="preserve">   SiO2  </t>
  </si>
  <si>
    <t xml:space="preserve">   K2O   </t>
  </si>
  <si>
    <t xml:space="preserve">   Al2O3 </t>
  </si>
  <si>
    <t xml:space="preserve">   MgO   </t>
  </si>
  <si>
    <t xml:space="preserve">   CaO   </t>
  </si>
  <si>
    <t xml:space="preserve">   FeO   </t>
  </si>
  <si>
    <t xml:space="preserve">  Total  </t>
  </si>
  <si>
    <t>mk</t>
  </si>
  <si>
    <t xml:space="preserve">4002_4-13 </t>
  </si>
  <si>
    <t>№ обр</t>
  </si>
  <si>
    <t>№ п/п</t>
  </si>
  <si>
    <t>mr</t>
  </si>
  <si>
    <t>Химический состав плагиоклаза, мас.%</t>
  </si>
  <si>
    <t>An, мас.%</t>
  </si>
  <si>
    <t xml:space="preserve">свита </t>
  </si>
  <si>
    <t xml:space="preserve">зерна в основной массе, 3- вкрапленники </t>
  </si>
  <si>
    <t>тип</t>
  </si>
  <si>
    <t xml:space="preserve"> 2 - широкотаблитчатые ;</t>
  </si>
  <si>
    <t xml:space="preserve"> свиты: mr-моронговская, mk-мокулаевская.</t>
  </si>
  <si>
    <t>4033*</t>
  </si>
  <si>
    <t>4033-1 *</t>
  </si>
  <si>
    <t xml:space="preserve">4033-11* </t>
  </si>
  <si>
    <t xml:space="preserve">4033-12* </t>
  </si>
  <si>
    <t xml:space="preserve">4033-13* </t>
  </si>
  <si>
    <t xml:space="preserve">4033-14* </t>
  </si>
  <si>
    <t xml:space="preserve">4033-15* </t>
  </si>
  <si>
    <t>4032-2*</t>
  </si>
  <si>
    <t xml:space="preserve">4032-21* </t>
  </si>
  <si>
    <t xml:space="preserve">4032-22* </t>
  </si>
  <si>
    <t xml:space="preserve">4032-23* </t>
  </si>
  <si>
    <t xml:space="preserve">4032-24* </t>
  </si>
  <si>
    <t xml:space="preserve">4032-1* </t>
  </si>
  <si>
    <t xml:space="preserve">4032-11* </t>
  </si>
  <si>
    <t xml:space="preserve">4032-12* </t>
  </si>
  <si>
    <t>4032-13*</t>
  </si>
  <si>
    <t>4032-14*</t>
  </si>
  <si>
    <t xml:space="preserve">126/2 </t>
  </si>
  <si>
    <t xml:space="preserve">126/4-1 </t>
  </si>
  <si>
    <t xml:space="preserve">126/4-11 </t>
  </si>
  <si>
    <t xml:space="preserve">126/4-12 </t>
  </si>
  <si>
    <t xml:space="preserve">126/4-13 </t>
  </si>
  <si>
    <t xml:space="preserve">126/4-14 </t>
  </si>
  <si>
    <t xml:space="preserve">126/4-3 </t>
  </si>
  <si>
    <t xml:space="preserve">126/4-31 </t>
  </si>
  <si>
    <t xml:space="preserve">126/4-32 </t>
  </si>
  <si>
    <t xml:space="preserve">126/4-33 </t>
  </si>
  <si>
    <t xml:space="preserve">126/4-2 </t>
  </si>
  <si>
    <t xml:space="preserve">126/4-21 </t>
  </si>
  <si>
    <t xml:space="preserve">126/4-22 </t>
  </si>
  <si>
    <t xml:space="preserve">126/4-23 </t>
  </si>
  <si>
    <t xml:space="preserve">126/5-1 </t>
  </si>
  <si>
    <t xml:space="preserve">126/5-11 </t>
  </si>
  <si>
    <t xml:space="preserve">126/5-12 </t>
  </si>
  <si>
    <t xml:space="preserve">126/7 </t>
  </si>
  <si>
    <t xml:space="preserve">126/2-1 </t>
  </si>
  <si>
    <t xml:space="preserve">126/2-2 </t>
  </si>
  <si>
    <t xml:space="preserve">126/2-3 </t>
  </si>
  <si>
    <t xml:space="preserve">126/2-4 </t>
  </si>
  <si>
    <t xml:space="preserve">126/7-1 </t>
  </si>
  <si>
    <t xml:space="preserve">126/7-2 </t>
  </si>
  <si>
    <t>4031/3</t>
  </si>
  <si>
    <t>4031/4</t>
  </si>
  <si>
    <t>4031/8a</t>
  </si>
  <si>
    <t xml:space="preserve">4031/9 </t>
  </si>
  <si>
    <t>4031/7</t>
  </si>
  <si>
    <t>4031/7_1</t>
  </si>
  <si>
    <t>4031/7_2</t>
  </si>
  <si>
    <t>4031/7_3</t>
  </si>
  <si>
    <t>4031/7_4</t>
  </si>
  <si>
    <t xml:space="preserve">4031/4-1a </t>
  </si>
  <si>
    <t xml:space="preserve">4031/4-11a </t>
  </si>
  <si>
    <t xml:space="preserve">4031/4-12a </t>
  </si>
  <si>
    <t xml:space="preserve">4031/4-13a </t>
  </si>
  <si>
    <t xml:space="preserve">4031/4-11b </t>
  </si>
  <si>
    <t>4031/4-12 b</t>
  </si>
  <si>
    <t>4031/5-1 a</t>
  </si>
  <si>
    <t xml:space="preserve">4031/5-11a </t>
  </si>
  <si>
    <t xml:space="preserve">4031/5-12a </t>
  </si>
  <si>
    <t xml:space="preserve">4031/5-14a </t>
  </si>
  <si>
    <t xml:space="preserve">4031/5-15a </t>
  </si>
  <si>
    <t xml:space="preserve">4031/6 </t>
  </si>
  <si>
    <t xml:space="preserve">4031/6-1a </t>
  </si>
  <si>
    <t xml:space="preserve">4031/6-2b </t>
  </si>
  <si>
    <t xml:space="preserve">4031/6-3a </t>
  </si>
  <si>
    <t xml:space="preserve">4031_6-1a </t>
  </si>
  <si>
    <t>4031/6-2a</t>
  </si>
  <si>
    <t xml:space="preserve">4031/7-1a </t>
  </si>
  <si>
    <t xml:space="preserve">4031/7-2a </t>
  </si>
  <si>
    <t>4031/7-1 b</t>
  </si>
  <si>
    <t xml:space="preserve">4031/7-11a </t>
  </si>
  <si>
    <t xml:space="preserve">4031/7-12a </t>
  </si>
  <si>
    <t xml:space="preserve">4031/8a-1 </t>
  </si>
  <si>
    <t xml:space="preserve">4031/8a-11 </t>
  </si>
  <si>
    <t xml:space="preserve">4031/8a-12 </t>
  </si>
  <si>
    <t xml:space="preserve">4031/8a-13 </t>
  </si>
  <si>
    <t>4031/8</t>
  </si>
  <si>
    <t>4031/8-1a</t>
  </si>
  <si>
    <t>4031/8-3a</t>
  </si>
  <si>
    <t>4031/8-4a</t>
  </si>
  <si>
    <t xml:space="preserve">4002/2-4b </t>
  </si>
  <si>
    <t>4002/2-4a</t>
  </si>
  <si>
    <t xml:space="preserve">4002-11 </t>
  </si>
  <si>
    <t>4002/3-12 a</t>
  </si>
  <si>
    <t>4002/3-13a</t>
  </si>
  <si>
    <t xml:space="preserve">4002/3-14a </t>
  </si>
  <si>
    <t xml:space="preserve">4002/3-15a </t>
  </si>
  <si>
    <t xml:space="preserve">4002/3-2a </t>
  </si>
  <si>
    <t xml:space="preserve">4002/3-21a </t>
  </si>
  <si>
    <t xml:space="preserve">4002/4-112 </t>
  </si>
  <si>
    <t xml:space="preserve">4002/4-1a </t>
  </si>
  <si>
    <t>4002/4-11a</t>
  </si>
  <si>
    <t>4002/4-12 a</t>
  </si>
  <si>
    <t xml:space="preserve">4002/4-14a </t>
  </si>
  <si>
    <t xml:space="preserve">4002/5-2a </t>
  </si>
  <si>
    <t>4002/5-21a</t>
  </si>
  <si>
    <t>4002/5-22 a</t>
  </si>
  <si>
    <t xml:space="preserve">4002/5-23a </t>
  </si>
  <si>
    <t>4002/6-2a</t>
  </si>
  <si>
    <t xml:space="preserve">4002/6-21a </t>
  </si>
  <si>
    <t xml:space="preserve">4002/6-22a </t>
  </si>
  <si>
    <t xml:space="preserve">4002/6-23a </t>
  </si>
  <si>
    <t xml:space="preserve">4002/6-24a </t>
  </si>
  <si>
    <t xml:space="preserve">4002/6-25a </t>
  </si>
  <si>
    <t xml:space="preserve">4002/6-26a </t>
  </si>
  <si>
    <t xml:space="preserve">4002/8-2b </t>
  </si>
  <si>
    <t>4002/8-21a</t>
  </si>
  <si>
    <t xml:space="preserve">4002/8-22a </t>
  </si>
  <si>
    <t xml:space="preserve">4002/8-23a </t>
  </si>
  <si>
    <t xml:space="preserve">4002/12-1a </t>
  </si>
  <si>
    <t xml:space="preserve">4002/12-11a </t>
  </si>
  <si>
    <t xml:space="preserve">4002/12-13a </t>
  </si>
  <si>
    <t xml:space="preserve">4002/12-14a </t>
  </si>
  <si>
    <t xml:space="preserve">4002/12-2a </t>
  </si>
  <si>
    <t xml:space="preserve">4002/12-21a </t>
  </si>
  <si>
    <t xml:space="preserve">4002/12-22a </t>
  </si>
  <si>
    <t xml:space="preserve">4002/12-23a </t>
  </si>
  <si>
    <t xml:space="preserve">4002/14-1a </t>
  </si>
  <si>
    <t>4002/14-11a</t>
  </si>
  <si>
    <t xml:space="preserve">4002/14-12a </t>
  </si>
  <si>
    <t xml:space="preserve">4002/15-1a </t>
  </si>
  <si>
    <t>4002/15-11a</t>
  </si>
  <si>
    <t xml:space="preserve">4002/15-12 </t>
  </si>
  <si>
    <t xml:space="preserve">4002/15-13 </t>
  </si>
  <si>
    <t xml:space="preserve">4002/15-14 </t>
  </si>
  <si>
    <t xml:space="preserve">4002/15-15 </t>
  </si>
  <si>
    <t xml:space="preserve">4002/15-2 </t>
  </si>
  <si>
    <t xml:space="preserve">4002/15-21 </t>
  </si>
  <si>
    <t xml:space="preserve">4002/15-22 </t>
  </si>
  <si>
    <t xml:space="preserve">4002/15-23 </t>
  </si>
  <si>
    <t xml:space="preserve">4002/18-2 </t>
  </si>
  <si>
    <t xml:space="preserve">4002/18-21 </t>
  </si>
  <si>
    <t xml:space="preserve">4002/18-22 </t>
  </si>
  <si>
    <t xml:space="preserve">4002/18-23 </t>
  </si>
  <si>
    <t xml:space="preserve">4002/18-24 </t>
  </si>
  <si>
    <t>Приложение</t>
  </si>
  <si>
    <t>Таблица 1.</t>
  </si>
  <si>
    <t>4032-2*- образец из надаянского покрова</t>
  </si>
  <si>
    <t xml:space="preserve">№ обр. 4002/12-1a обозначает: 4002/12 - номер образца на рис. 2, </t>
  </si>
  <si>
    <t xml:space="preserve">Примечания. Морфологические разновидности зерен (тип зерна): 1-лейсты и </t>
  </si>
  <si>
    <t>Продолжение таблицы 1</t>
  </si>
  <si>
    <t xml:space="preserve">1- номер зерна, а и b - центр или периферия зерна (если не указано, </t>
  </si>
  <si>
    <t xml:space="preserve">то промежуточное положение точки измерения). </t>
  </si>
  <si>
    <t>Окончание таблицы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</si>
</sst>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left"/>
    </xf>
    <xf numFmtId="0" fontId="0" fillId="0" borderId="0" xfId="0" applyFont="1" applyFill="1"/>
    <xf numFmtId="2" fontId="1" fillId="0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9"/>
  <sheetViews>
    <sheetView tabSelected="1" topLeftCell="A141" workbookViewId="0">
      <selection sqref="A1:M160"/>
    </sheetView>
  </sheetViews>
  <sheetFormatPr defaultRowHeight="13.2" x14ac:dyDescent="0.25"/>
  <cols>
    <col min="1" max="1" width="6.44140625" style="2" customWidth="1"/>
    <col min="2" max="2" width="12.44140625" style="2" customWidth="1"/>
    <col min="3" max="3" width="5" style="2" customWidth="1"/>
    <col min="4" max="4" width="5.44140625" style="2" customWidth="1"/>
    <col min="5" max="12" width="6.6640625" style="3" customWidth="1"/>
    <col min="13" max="13" width="6.6640625" style="2" customWidth="1"/>
    <col min="14" max="15" width="9.109375" style="1"/>
  </cols>
  <sheetData>
    <row r="1" spans="1:15" ht="15.6" x14ac:dyDescent="0.3">
      <c r="B1" s="17" t="s">
        <v>155</v>
      </c>
    </row>
    <row r="2" spans="1:15" ht="15.6" x14ac:dyDescent="0.3">
      <c r="B2" s="18" t="s">
        <v>156</v>
      </c>
      <c r="C2" s="10"/>
      <c r="D2" s="10"/>
      <c r="E2" s="19"/>
      <c r="F2" s="20" t="s">
        <v>13</v>
      </c>
      <c r="G2" s="20"/>
      <c r="H2" s="19"/>
      <c r="I2" s="19"/>
    </row>
    <row r="4" spans="1:15" x14ac:dyDescent="0.25">
      <c r="A4" s="21" t="s">
        <v>11</v>
      </c>
      <c r="B4" s="21" t="s">
        <v>10</v>
      </c>
      <c r="C4" s="21" t="s">
        <v>15</v>
      </c>
      <c r="D4" s="21" t="s">
        <v>17</v>
      </c>
      <c r="E4" s="22" t="s">
        <v>0</v>
      </c>
      <c r="F4" s="22" t="s">
        <v>1</v>
      </c>
      <c r="G4" s="22" t="s">
        <v>2</v>
      </c>
      <c r="H4" s="22" t="s">
        <v>3</v>
      </c>
      <c r="I4" s="22" t="s">
        <v>4</v>
      </c>
      <c r="J4" s="22" t="s">
        <v>5</v>
      </c>
      <c r="K4" s="22" t="s">
        <v>6</v>
      </c>
      <c r="L4" s="22" t="s">
        <v>7</v>
      </c>
      <c r="M4" s="23" t="s">
        <v>14</v>
      </c>
      <c r="N4" s="24"/>
      <c r="O4" s="5"/>
    </row>
    <row r="5" spans="1:15" x14ac:dyDescent="0.25">
      <c r="A5" s="2">
        <v>70</v>
      </c>
      <c r="B5" s="2" t="s">
        <v>37</v>
      </c>
      <c r="C5" s="2" t="s">
        <v>12</v>
      </c>
      <c r="D5" s="2">
        <v>1</v>
      </c>
      <c r="E5" s="3">
        <v>3.71</v>
      </c>
      <c r="F5" s="3">
        <v>51.61</v>
      </c>
      <c r="G5" s="3">
        <v>0.253</v>
      </c>
      <c r="H5" s="3">
        <v>29.54</v>
      </c>
      <c r="I5" s="3">
        <v>5.1999999999999998E-2</v>
      </c>
      <c r="J5" s="3">
        <v>13.5</v>
      </c>
      <c r="K5" s="3">
        <v>0.80200000000000005</v>
      </c>
      <c r="L5" s="3">
        <v>99.563000000000002</v>
      </c>
      <c r="M5" s="3">
        <f t="shared" ref="M5:M66" si="0">100*J5/56/(J5/56+2*E5/62)</f>
        <v>66.825280235046151</v>
      </c>
    </row>
    <row r="6" spans="1:15" x14ac:dyDescent="0.25">
      <c r="A6" s="2">
        <v>71</v>
      </c>
      <c r="B6" s="2" t="s">
        <v>55</v>
      </c>
      <c r="D6" s="2">
        <v>1</v>
      </c>
      <c r="E6" s="3">
        <v>3.64</v>
      </c>
      <c r="F6" s="3">
        <v>51.37</v>
      </c>
      <c r="G6" s="3">
        <v>0.34899999999999998</v>
      </c>
      <c r="H6" s="3">
        <v>29.37</v>
      </c>
      <c r="I6" s="3">
        <v>3.2000000000000001E-2</v>
      </c>
      <c r="J6" s="3">
        <v>13.6</v>
      </c>
      <c r="K6" s="3">
        <v>0.77500000000000002</v>
      </c>
      <c r="L6" s="3">
        <v>99.213999999999999</v>
      </c>
      <c r="M6" s="3">
        <f t="shared" si="0"/>
        <v>67.408544384753128</v>
      </c>
    </row>
    <row r="7" spans="1:15" x14ac:dyDescent="0.25">
      <c r="A7" s="2">
        <v>72</v>
      </c>
      <c r="B7" s="2" t="s">
        <v>56</v>
      </c>
      <c r="D7" s="2">
        <v>1</v>
      </c>
      <c r="E7" s="3">
        <v>3.39</v>
      </c>
      <c r="F7" s="3">
        <v>51</v>
      </c>
      <c r="G7" s="3">
        <v>0.27600000000000002</v>
      </c>
      <c r="H7" s="3">
        <v>29.76</v>
      </c>
      <c r="I7" s="3">
        <v>9.1999999999999998E-2</v>
      </c>
      <c r="J7" s="3">
        <v>13.84</v>
      </c>
      <c r="K7" s="3">
        <v>1.044</v>
      </c>
      <c r="L7" s="3">
        <v>99.5</v>
      </c>
      <c r="M7" s="3">
        <f t="shared" si="0"/>
        <v>69.325232678386769</v>
      </c>
    </row>
    <row r="8" spans="1:15" x14ac:dyDescent="0.25">
      <c r="A8" s="2">
        <v>73</v>
      </c>
      <c r="B8" s="2" t="s">
        <v>57</v>
      </c>
      <c r="D8" s="2">
        <v>1</v>
      </c>
      <c r="E8" s="3">
        <v>3.47</v>
      </c>
      <c r="F8" s="3">
        <v>51.22</v>
      </c>
      <c r="G8" s="3">
        <v>0.22800000000000001</v>
      </c>
      <c r="H8" s="3">
        <v>29.94</v>
      </c>
      <c r="I8" s="3">
        <v>8.2000000000000003E-2</v>
      </c>
      <c r="J8" s="3">
        <v>14.04</v>
      </c>
      <c r="K8" s="3">
        <v>1.022</v>
      </c>
      <c r="L8" s="3">
        <v>100.11499999999999</v>
      </c>
      <c r="M8" s="3">
        <f t="shared" si="0"/>
        <v>69.133998348052614</v>
      </c>
    </row>
    <row r="9" spans="1:15" x14ac:dyDescent="0.25">
      <c r="A9" s="2">
        <v>74</v>
      </c>
      <c r="B9" s="2" t="s">
        <v>58</v>
      </c>
      <c r="D9" s="2">
        <v>1</v>
      </c>
      <c r="E9" s="3">
        <v>4.5</v>
      </c>
      <c r="F9" s="3">
        <v>53.46</v>
      </c>
      <c r="G9" s="3">
        <v>0.48199999999999998</v>
      </c>
      <c r="H9" s="3">
        <v>27.97</v>
      </c>
      <c r="I9" s="3">
        <v>7.2999999999999995E-2</v>
      </c>
      <c r="J9" s="3">
        <v>11.91</v>
      </c>
      <c r="K9" s="3">
        <v>0.88400000000000001</v>
      </c>
      <c r="L9" s="3">
        <v>99.414000000000001</v>
      </c>
      <c r="M9" s="3">
        <f t="shared" si="0"/>
        <v>59.434007823441341</v>
      </c>
    </row>
    <row r="10" spans="1:15" x14ac:dyDescent="0.25">
      <c r="A10" s="2">
        <v>75</v>
      </c>
      <c r="B10" s="2" t="s">
        <v>38</v>
      </c>
      <c r="D10" s="2">
        <v>1</v>
      </c>
      <c r="E10" s="3">
        <v>3.83</v>
      </c>
      <c r="F10" s="3">
        <v>51.42</v>
      </c>
      <c r="G10" s="3">
        <v>0.29199999999999998</v>
      </c>
      <c r="H10" s="3">
        <v>29.23</v>
      </c>
      <c r="I10" s="3">
        <v>7.2999999999999995E-2</v>
      </c>
      <c r="J10" s="3">
        <v>13.4</v>
      </c>
      <c r="K10" s="3">
        <v>0.748</v>
      </c>
      <c r="L10" s="3">
        <v>99.058000000000007</v>
      </c>
      <c r="M10" s="3">
        <f t="shared" si="0"/>
        <v>65.949069664062989</v>
      </c>
    </row>
    <row r="11" spans="1:15" x14ac:dyDescent="0.25">
      <c r="A11" s="2">
        <v>76</v>
      </c>
      <c r="B11" s="2" t="s">
        <v>39</v>
      </c>
      <c r="D11" s="2">
        <v>1</v>
      </c>
      <c r="E11" s="3">
        <v>3.86</v>
      </c>
      <c r="F11" s="3">
        <v>51.28</v>
      </c>
      <c r="G11" s="3">
        <v>0.252</v>
      </c>
      <c r="H11" s="3">
        <v>29.3</v>
      </c>
      <c r="I11" s="3">
        <v>7.2999999999999995E-2</v>
      </c>
      <c r="J11" s="3">
        <v>13.32</v>
      </c>
      <c r="K11" s="3">
        <v>0.83199999999999996</v>
      </c>
      <c r="L11" s="3">
        <v>99.015000000000001</v>
      </c>
      <c r="M11" s="3">
        <f t="shared" si="0"/>
        <v>65.638710497869894</v>
      </c>
    </row>
    <row r="12" spans="1:15" x14ac:dyDescent="0.25">
      <c r="A12" s="2">
        <v>77</v>
      </c>
      <c r="B12" s="2" t="s">
        <v>40</v>
      </c>
      <c r="D12" s="2">
        <v>1</v>
      </c>
      <c r="E12" s="3">
        <v>2.94</v>
      </c>
      <c r="F12" s="3">
        <v>48.67</v>
      </c>
      <c r="G12" s="3">
        <v>0.192</v>
      </c>
      <c r="H12" s="3">
        <v>28.54</v>
      </c>
      <c r="I12" s="3">
        <v>1.161</v>
      </c>
      <c r="J12" s="3">
        <v>13.21</v>
      </c>
      <c r="K12" s="3">
        <v>2.97</v>
      </c>
      <c r="L12" s="3">
        <v>97.744</v>
      </c>
      <c r="M12" s="3">
        <f t="shared" si="0"/>
        <v>71.324566750849087</v>
      </c>
    </row>
    <row r="13" spans="1:15" x14ac:dyDescent="0.25">
      <c r="A13" s="2">
        <v>78</v>
      </c>
      <c r="B13" s="2" t="s">
        <v>41</v>
      </c>
      <c r="D13" s="2">
        <v>1</v>
      </c>
      <c r="E13" s="3">
        <v>5.0999999999999996</v>
      </c>
      <c r="F13" s="3">
        <v>54.08</v>
      </c>
      <c r="G13" s="3">
        <v>0.45</v>
      </c>
      <c r="H13" s="3">
        <v>27.47</v>
      </c>
      <c r="I13" s="3">
        <v>8.3000000000000004E-2</v>
      </c>
      <c r="J13" s="3">
        <v>11.17</v>
      </c>
      <c r="K13" s="3">
        <v>1.0580000000000001</v>
      </c>
      <c r="L13" s="3">
        <v>99.597999999999999</v>
      </c>
      <c r="M13" s="3">
        <f t="shared" si="0"/>
        <v>54.800829284504736</v>
      </c>
    </row>
    <row r="14" spans="1:15" x14ac:dyDescent="0.25">
      <c r="A14" s="2">
        <v>79</v>
      </c>
      <c r="B14" s="2" t="s">
        <v>42</v>
      </c>
      <c r="D14" s="2">
        <v>1</v>
      </c>
      <c r="E14" s="3">
        <v>3.86</v>
      </c>
      <c r="F14" s="3">
        <v>51.59</v>
      </c>
      <c r="G14" s="3">
        <v>0.309</v>
      </c>
      <c r="H14" s="3">
        <v>28.5</v>
      </c>
      <c r="I14" s="3">
        <v>0.47199999999999998</v>
      </c>
      <c r="J14" s="3">
        <v>12.53</v>
      </c>
      <c r="K14" s="3">
        <v>1.89</v>
      </c>
      <c r="L14" s="3">
        <v>99.231999999999999</v>
      </c>
      <c r="M14" s="3">
        <f t="shared" si="0"/>
        <v>64.246844969318047</v>
      </c>
    </row>
    <row r="15" spans="1:15" x14ac:dyDescent="0.25">
      <c r="A15" s="2">
        <v>80</v>
      </c>
      <c r="B15" s="2" t="s">
        <v>43</v>
      </c>
      <c r="D15" s="2">
        <v>1</v>
      </c>
      <c r="E15" s="3">
        <v>3.25</v>
      </c>
      <c r="F15" s="3">
        <v>49.8</v>
      </c>
      <c r="G15" s="3">
        <v>0.19700000000000001</v>
      </c>
      <c r="H15" s="3">
        <v>30.55</v>
      </c>
      <c r="I15" s="3">
        <v>7.4999999999999997E-2</v>
      </c>
      <c r="J15" s="3">
        <v>14.41</v>
      </c>
      <c r="K15" s="3">
        <v>0.875</v>
      </c>
      <c r="L15" s="3">
        <v>99.186000000000007</v>
      </c>
      <c r="M15" s="3">
        <f t="shared" si="0"/>
        <v>71.051836299724826</v>
      </c>
    </row>
    <row r="16" spans="1:15" x14ac:dyDescent="0.25">
      <c r="A16" s="2">
        <v>81</v>
      </c>
      <c r="B16" s="2" t="s">
        <v>44</v>
      </c>
      <c r="D16" s="2">
        <v>1</v>
      </c>
      <c r="E16" s="3">
        <v>4.4800000000000004</v>
      </c>
      <c r="F16" s="3">
        <v>52.26</v>
      </c>
      <c r="G16" s="3">
        <v>0.27200000000000002</v>
      </c>
      <c r="H16" s="3">
        <v>28.62</v>
      </c>
      <c r="I16" s="3">
        <v>5.2999999999999999E-2</v>
      </c>
      <c r="J16" s="3">
        <v>12.36</v>
      </c>
      <c r="K16" s="3">
        <v>0.72699999999999998</v>
      </c>
      <c r="L16" s="3">
        <v>98.912000000000006</v>
      </c>
      <c r="M16" s="3">
        <f t="shared" si="0"/>
        <v>60.431518516181946</v>
      </c>
    </row>
    <row r="17" spans="1:13" x14ac:dyDescent="0.25">
      <c r="A17" s="2">
        <v>82</v>
      </c>
      <c r="B17" s="2" t="s">
        <v>45</v>
      </c>
      <c r="D17" s="2">
        <v>1</v>
      </c>
      <c r="E17" s="3">
        <v>4.9800000000000004</v>
      </c>
      <c r="F17" s="3">
        <v>53.74</v>
      </c>
      <c r="G17" s="3">
        <v>0.45500000000000002</v>
      </c>
      <c r="H17" s="3">
        <v>27.62</v>
      </c>
      <c r="I17" s="3">
        <v>7.0000000000000007E-2</v>
      </c>
      <c r="J17" s="3">
        <v>11.3</v>
      </c>
      <c r="K17" s="3">
        <v>0.73499999999999999</v>
      </c>
      <c r="L17" s="3">
        <v>98.984999999999999</v>
      </c>
      <c r="M17" s="3">
        <f t="shared" si="0"/>
        <v>55.675641310912603</v>
      </c>
    </row>
    <row r="18" spans="1:13" x14ac:dyDescent="0.25">
      <c r="A18" s="2">
        <v>83</v>
      </c>
      <c r="B18" s="2" t="s">
        <v>46</v>
      </c>
      <c r="D18" s="2">
        <v>1</v>
      </c>
      <c r="E18" s="3">
        <v>3.49</v>
      </c>
      <c r="F18" s="3">
        <v>50.56</v>
      </c>
      <c r="G18" s="3">
        <v>0.223</v>
      </c>
      <c r="H18" s="3">
        <v>29.95</v>
      </c>
      <c r="I18" s="3">
        <v>7.2999999999999995E-2</v>
      </c>
      <c r="J18" s="3">
        <v>14.01</v>
      </c>
      <c r="K18" s="3">
        <v>0.70199999999999996</v>
      </c>
      <c r="L18" s="3">
        <v>99.1</v>
      </c>
      <c r="M18" s="3">
        <f t="shared" si="0"/>
        <v>68.965462485113136</v>
      </c>
    </row>
    <row r="19" spans="1:13" x14ac:dyDescent="0.25">
      <c r="A19" s="2">
        <v>84</v>
      </c>
      <c r="B19" s="2" t="s">
        <v>47</v>
      </c>
      <c r="D19" s="2">
        <v>3</v>
      </c>
      <c r="E19" s="3">
        <v>3.51</v>
      </c>
      <c r="F19" s="3">
        <v>51.094999999999999</v>
      </c>
      <c r="G19" s="3">
        <v>0.24349999999999999</v>
      </c>
      <c r="H19" s="3">
        <v>29.43</v>
      </c>
      <c r="I19" s="3">
        <v>0.30149999999999999</v>
      </c>
      <c r="J19" s="3">
        <v>13.515000000000001</v>
      </c>
      <c r="K19" s="3">
        <v>1.2775000000000001</v>
      </c>
      <c r="L19" s="3">
        <v>99.460999999999999</v>
      </c>
      <c r="M19" s="3">
        <f t="shared" si="0"/>
        <v>68.066284878762033</v>
      </c>
    </row>
    <row r="20" spans="1:13" x14ac:dyDescent="0.25">
      <c r="A20" s="2">
        <v>85</v>
      </c>
      <c r="B20" s="2" t="s">
        <v>48</v>
      </c>
      <c r="D20" s="2">
        <v>1</v>
      </c>
      <c r="E20" s="3">
        <v>4.04</v>
      </c>
      <c r="F20" s="3">
        <v>51.62</v>
      </c>
      <c r="G20" s="3">
        <v>0.30599999999999999</v>
      </c>
      <c r="H20" s="3">
        <v>28.94</v>
      </c>
      <c r="I20" s="3">
        <v>0.19600000000000001</v>
      </c>
      <c r="J20" s="3">
        <v>13.02</v>
      </c>
      <c r="K20" s="3">
        <v>0.97399999999999998</v>
      </c>
      <c r="L20" s="3">
        <v>99.176000000000002</v>
      </c>
      <c r="M20" s="3">
        <f t="shared" si="0"/>
        <v>64.08090686819294</v>
      </c>
    </row>
    <row r="21" spans="1:13" x14ac:dyDescent="0.25">
      <c r="A21" s="2">
        <v>86</v>
      </c>
      <c r="B21" s="2" t="s">
        <v>49</v>
      </c>
      <c r="D21" s="2">
        <v>1</v>
      </c>
      <c r="E21" s="3">
        <v>4.83</v>
      </c>
      <c r="F21" s="3">
        <v>54.29</v>
      </c>
      <c r="G21" s="3">
        <v>0.377</v>
      </c>
      <c r="H21" s="3">
        <v>27.83</v>
      </c>
      <c r="I21" s="3">
        <v>9.1999999999999998E-2</v>
      </c>
      <c r="J21" s="3">
        <v>11.49</v>
      </c>
      <c r="K21" s="3">
        <v>0.77200000000000002</v>
      </c>
      <c r="L21" s="3">
        <v>99.76</v>
      </c>
      <c r="M21" s="3">
        <f t="shared" si="0"/>
        <v>56.838527454641195</v>
      </c>
    </row>
    <row r="22" spans="1:13" x14ac:dyDescent="0.25">
      <c r="A22" s="2">
        <v>87</v>
      </c>
      <c r="B22" s="2" t="s">
        <v>50</v>
      </c>
      <c r="D22" s="2">
        <v>1</v>
      </c>
      <c r="E22" s="3">
        <v>3</v>
      </c>
      <c r="F22" s="3">
        <v>49.84</v>
      </c>
      <c r="G22" s="3">
        <v>0.193</v>
      </c>
      <c r="H22" s="3">
        <v>30.85</v>
      </c>
      <c r="I22" s="3">
        <v>4.2999999999999997E-2</v>
      </c>
      <c r="J22" s="3">
        <v>14.98</v>
      </c>
      <c r="K22" s="3">
        <v>0.77100000000000002</v>
      </c>
      <c r="L22" s="3">
        <v>99.712000000000003</v>
      </c>
      <c r="M22" s="3">
        <f t="shared" si="0"/>
        <v>73.433694930263457</v>
      </c>
    </row>
    <row r="23" spans="1:13" x14ac:dyDescent="0.25">
      <c r="A23" s="2">
        <v>88</v>
      </c>
      <c r="B23" s="2" t="s">
        <v>51</v>
      </c>
      <c r="D23" s="2">
        <v>1</v>
      </c>
      <c r="E23" s="3">
        <v>2.95</v>
      </c>
      <c r="F23" s="3">
        <v>49.51</v>
      </c>
      <c r="G23" s="3">
        <v>0.22700000000000001</v>
      </c>
      <c r="H23" s="3">
        <v>30.66</v>
      </c>
      <c r="I23" s="3">
        <v>0.106</v>
      </c>
      <c r="J23" s="3">
        <v>14.83</v>
      </c>
      <c r="K23" s="3">
        <v>0.83799999999999997</v>
      </c>
      <c r="L23" s="3">
        <v>99.173000000000002</v>
      </c>
      <c r="M23" s="3">
        <f t="shared" si="0"/>
        <v>73.565039284399845</v>
      </c>
    </row>
    <row r="24" spans="1:13" x14ac:dyDescent="0.25">
      <c r="A24" s="2">
        <v>89</v>
      </c>
      <c r="B24" s="2" t="s">
        <v>52</v>
      </c>
      <c r="D24" s="2">
        <v>1</v>
      </c>
      <c r="E24" s="3">
        <v>2.78</v>
      </c>
      <c r="F24" s="3">
        <v>49.1</v>
      </c>
      <c r="G24" s="3">
        <v>0.13400000000000001</v>
      </c>
      <c r="H24" s="3">
        <v>31.17</v>
      </c>
      <c r="I24" s="3">
        <v>6.4000000000000001E-2</v>
      </c>
      <c r="J24" s="3">
        <v>15.53</v>
      </c>
      <c r="K24" s="3">
        <v>0.84099999999999997</v>
      </c>
      <c r="L24" s="3">
        <v>99.664000000000001</v>
      </c>
      <c r="M24" s="3">
        <f t="shared" si="0"/>
        <v>75.564659164037622</v>
      </c>
    </row>
    <row r="25" spans="1:13" x14ac:dyDescent="0.25">
      <c r="A25" s="2">
        <v>60</v>
      </c>
      <c r="B25" s="2" t="s">
        <v>53</v>
      </c>
      <c r="D25" s="2">
        <v>1</v>
      </c>
      <c r="E25" s="3">
        <v>5.16</v>
      </c>
      <c r="F25" s="3">
        <v>54.62</v>
      </c>
      <c r="G25" s="3">
        <v>0.36599999999999999</v>
      </c>
      <c r="H25" s="3">
        <v>27.11</v>
      </c>
      <c r="I25" s="3">
        <v>0.29799999999999999</v>
      </c>
      <c r="J25" s="3">
        <v>10.85</v>
      </c>
      <c r="K25" s="3">
        <v>1.31</v>
      </c>
      <c r="L25" s="3">
        <v>99.813000000000002</v>
      </c>
      <c r="M25" s="3">
        <f t="shared" si="0"/>
        <v>53.789320497033465</v>
      </c>
    </row>
    <row r="26" spans="1:13" x14ac:dyDescent="0.25">
      <c r="A26" s="2">
        <v>61</v>
      </c>
      <c r="B26" s="2" t="s">
        <v>54</v>
      </c>
      <c r="D26" s="2">
        <v>1</v>
      </c>
      <c r="E26" s="3">
        <v>3.16</v>
      </c>
      <c r="F26" s="3">
        <v>50.3</v>
      </c>
      <c r="G26" s="3">
        <v>0.20100000000000001</v>
      </c>
      <c r="H26" s="3">
        <v>30.93</v>
      </c>
      <c r="I26" s="3">
        <v>4.5999999999999999E-2</v>
      </c>
      <c r="J26" s="3">
        <v>14.77</v>
      </c>
      <c r="K26" s="3">
        <v>0.66</v>
      </c>
      <c r="L26" s="3">
        <v>100.185</v>
      </c>
      <c r="M26" s="3">
        <f t="shared" si="0"/>
        <v>72.124820818171798</v>
      </c>
    </row>
    <row r="27" spans="1:13" x14ac:dyDescent="0.25">
      <c r="A27" s="2">
        <v>62</v>
      </c>
      <c r="B27" s="2" t="s">
        <v>59</v>
      </c>
      <c r="D27" s="2">
        <v>1</v>
      </c>
      <c r="E27" s="3">
        <v>6.33</v>
      </c>
      <c r="F27" s="3">
        <v>57.59</v>
      </c>
      <c r="G27" s="3">
        <v>0.54700000000000004</v>
      </c>
      <c r="H27" s="3">
        <v>25.98</v>
      </c>
      <c r="I27" s="3">
        <v>5.7000000000000002E-2</v>
      </c>
      <c r="J27" s="3">
        <v>9.1199999999999992</v>
      </c>
      <c r="K27" s="3">
        <v>0.63800000000000001</v>
      </c>
      <c r="L27" s="3">
        <v>100.444</v>
      </c>
      <c r="M27" s="3">
        <f t="shared" si="0"/>
        <v>44.369114877589453</v>
      </c>
    </row>
    <row r="28" spans="1:13" x14ac:dyDescent="0.25">
      <c r="A28" s="2">
        <v>63</v>
      </c>
      <c r="B28" s="2" t="s">
        <v>60</v>
      </c>
      <c r="D28" s="2">
        <v>1</v>
      </c>
      <c r="E28" s="3">
        <v>5.43</v>
      </c>
      <c r="F28" s="3">
        <v>55.65</v>
      </c>
      <c r="G28" s="3">
        <v>0.48599999999999999</v>
      </c>
      <c r="H28" s="3">
        <v>27.04</v>
      </c>
      <c r="I28" s="3">
        <v>6.4000000000000001E-2</v>
      </c>
      <c r="J28" s="3">
        <v>10.42</v>
      </c>
      <c r="K28" s="3">
        <v>0.628</v>
      </c>
      <c r="L28" s="3">
        <v>99.795000000000002</v>
      </c>
      <c r="M28" s="3">
        <f t="shared" si="0"/>
        <v>51.510125976718228</v>
      </c>
    </row>
    <row r="29" spans="1:13" x14ac:dyDescent="0.25">
      <c r="A29" s="2">
        <v>64</v>
      </c>
      <c r="B29" s="12" t="s">
        <v>61</v>
      </c>
      <c r="D29" s="2">
        <v>1</v>
      </c>
      <c r="E29" s="3">
        <v>4.8099999999999996</v>
      </c>
      <c r="F29" s="3">
        <v>52.92</v>
      </c>
      <c r="G29" s="3">
        <v>0.316</v>
      </c>
      <c r="H29" s="3">
        <v>27.92</v>
      </c>
      <c r="I29" s="3">
        <v>8.3000000000000004E-2</v>
      </c>
      <c r="J29" s="3">
        <v>11.83</v>
      </c>
      <c r="K29" s="3">
        <v>0.80800000000000005</v>
      </c>
      <c r="L29" s="3">
        <v>98.784000000000006</v>
      </c>
      <c r="M29" s="3">
        <f t="shared" si="0"/>
        <v>57.653791130185979</v>
      </c>
    </row>
    <row r="30" spans="1:13" x14ac:dyDescent="0.25">
      <c r="A30" s="2">
        <v>65</v>
      </c>
      <c r="B30" s="12" t="s">
        <v>62</v>
      </c>
      <c r="D30" s="2">
        <v>1</v>
      </c>
      <c r="E30" s="3">
        <v>4.25</v>
      </c>
      <c r="F30" s="3">
        <v>51.89</v>
      </c>
      <c r="G30" s="3">
        <v>0.23200000000000001</v>
      </c>
      <c r="H30" s="3">
        <v>28.71</v>
      </c>
      <c r="I30" s="3">
        <v>0.107</v>
      </c>
      <c r="J30" s="3">
        <v>12.69</v>
      </c>
      <c r="K30" s="3">
        <v>0.92400000000000004</v>
      </c>
      <c r="L30" s="3">
        <v>98.86</v>
      </c>
      <c r="M30" s="3">
        <f t="shared" si="0"/>
        <v>62.305389695750648</v>
      </c>
    </row>
    <row r="31" spans="1:13" x14ac:dyDescent="0.25">
      <c r="A31" s="2">
        <v>66</v>
      </c>
      <c r="B31" s="12" t="s">
        <v>61</v>
      </c>
      <c r="D31" s="2">
        <v>1</v>
      </c>
      <c r="E31" s="3">
        <v>3.72</v>
      </c>
      <c r="F31" s="3">
        <v>50.96</v>
      </c>
      <c r="G31" s="3">
        <v>0.216</v>
      </c>
      <c r="H31" s="3">
        <v>29.79</v>
      </c>
      <c r="I31" s="3">
        <v>4.3999999999999997E-2</v>
      </c>
      <c r="J31" s="3">
        <v>13.49</v>
      </c>
      <c r="K31" s="3">
        <v>0.84599999999999997</v>
      </c>
      <c r="L31" s="3">
        <v>99.194999999999993</v>
      </c>
      <c r="M31" s="3">
        <f t="shared" si="0"/>
        <v>66.749134092033643</v>
      </c>
    </row>
    <row r="32" spans="1:13" x14ac:dyDescent="0.25">
      <c r="A32" s="2">
        <v>67</v>
      </c>
      <c r="B32" s="12" t="s">
        <v>63</v>
      </c>
      <c r="D32" s="2">
        <v>1</v>
      </c>
      <c r="E32" s="3">
        <v>5.99</v>
      </c>
      <c r="F32" s="3">
        <v>56.63</v>
      </c>
      <c r="G32" s="3">
        <v>0.49099999999999999</v>
      </c>
      <c r="H32" s="3">
        <v>26.19</v>
      </c>
      <c r="I32" s="3">
        <v>8.3000000000000004E-2</v>
      </c>
      <c r="J32" s="3">
        <v>9.33</v>
      </c>
      <c r="K32" s="3">
        <v>0.876</v>
      </c>
      <c r="L32" s="3">
        <v>99.730999999999995</v>
      </c>
      <c r="M32" s="3">
        <f t="shared" si="0"/>
        <v>46.301247058446855</v>
      </c>
    </row>
    <row r="33" spans="1:13" x14ac:dyDescent="0.25">
      <c r="A33" s="2">
        <v>68</v>
      </c>
      <c r="B33" s="12" t="s">
        <v>61</v>
      </c>
      <c r="D33" s="2">
        <v>1</v>
      </c>
      <c r="E33" s="3">
        <v>4.78</v>
      </c>
      <c r="F33" s="3">
        <v>47.39</v>
      </c>
      <c r="G33" s="3">
        <v>0.33400000000000002</v>
      </c>
      <c r="H33" s="3">
        <v>25.5</v>
      </c>
      <c r="I33" s="3">
        <v>0.44800000000000001</v>
      </c>
      <c r="J33" s="3">
        <v>10.3</v>
      </c>
      <c r="K33" s="3">
        <v>2.2000000000000002</v>
      </c>
      <c r="L33" s="3">
        <v>91.134</v>
      </c>
      <c r="M33" s="3">
        <f t="shared" si="0"/>
        <v>54.397083375924218</v>
      </c>
    </row>
    <row r="34" spans="1:13" x14ac:dyDescent="0.25">
      <c r="A34" s="2">
        <v>69</v>
      </c>
      <c r="B34" s="2" t="s">
        <v>64</v>
      </c>
      <c r="D34" s="2">
        <v>1</v>
      </c>
      <c r="E34" s="3">
        <v>6.07</v>
      </c>
      <c r="F34" s="3">
        <v>56.42</v>
      </c>
      <c r="G34" s="3">
        <v>0.49299999999999999</v>
      </c>
      <c r="H34" s="3">
        <v>26.22</v>
      </c>
      <c r="I34" s="3">
        <v>8.5999999999999993E-2</v>
      </c>
      <c r="J34" s="3">
        <v>9.44</v>
      </c>
      <c r="K34" s="3">
        <v>0.94199999999999995</v>
      </c>
      <c r="L34" s="3">
        <v>99.834999999999994</v>
      </c>
      <c r="M34" s="3">
        <f t="shared" si="0"/>
        <v>46.262805109396737</v>
      </c>
    </row>
    <row r="35" spans="1:13" x14ac:dyDescent="0.25">
      <c r="A35" s="2">
        <v>70</v>
      </c>
      <c r="B35" s="2" t="s">
        <v>64</v>
      </c>
      <c r="D35" s="4">
        <v>3</v>
      </c>
      <c r="E35" s="3">
        <v>4.0149999999999997</v>
      </c>
      <c r="F35" s="3">
        <v>52.164999999999999</v>
      </c>
      <c r="G35" s="3">
        <v>0.2185</v>
      </c>
      <c r="H35" s="3">
        <v>27.95</v>
      </c>
      <c r="I35" s="3">
        <v>0.41899999999999998</v>
      </c>
      <c r="J35" s="3">
        <v>12.375</v>
      </c>
      <c r="K35" s="3">
        <v>1.7745</v>
      </c>
      <c r="L35" s="3">
        <v>98.99199999999999</v>
      </c>
      <c r="M35" s="3">
        <f t="shared" si="0"/>
        <v>63.047997830606526</v>
      </c>
    </row>
    <row r="36" spans="1:13" x14ac:dyDescent="0.25">
      <c r="A36" s="2">
        <v>71</v>
      </c>
      <c r="B36" s="2" t="s">
        <v>64</v>
      </c>
      <c r="D36" s="2">
        <v>1</v>
      </c>
      <c r="E36" s="3">
        <v>3.48</v>
      </c>
      <c r="F36" s="3">
        <v>51.37</v>
      </c>
      <c r="G36" s="3">
        <v>0.29299999999999998</v>
      </c>
      <c r="H36" s="3">
        <v>27.48</v>
      </c>
      <c r="I36" s="3">
        <v>0.247</v>
      </c>
      <c r="J36" s="3">
        <v>13.01</v>
      </c>
      <c r="K36" s="3">
        <v>2.14</v>
      </c>
      <c r="L36" s="3">
        <v>98.331000000000003</v>
      </c>
      <c r="M36" s="3">
        <f t="shared" si="0"/>
        <v>67.421722195289121</v>
      </c>
    </row>
    <row r="37" spans="1:13" x14ac:dyDescent="0.25">
      <c r="A37" s="2">
        <v>72</v>
      </c>
      <c r="B37" s="2" t="s">
        <v>65</v>
      </c>
      <c r="D37" s="2">
        <v>1</v>
      </c>
      <c r="E37" s="3">
        <v>3.34</v>
      </c>
      <c r="F37" s="3">
        <v>50.33</v>
      </c>
      <c r="G37" s="3">
        <v>0.16500000000000001</v>
      </c>
      <c r="H37" s="3">
        <v>30.11</v>
      </c>
      <c r="I37" s="3">
        <v>9.8000000000000004E-2</v>
      </c>
      <c r="J37" s="3">
        <v>14.21</v>
      </c>
      <c r="K37" s="3">
        <v>0.80200000000000005</v>
      </c>
      <c r="L37" s="3">
        <v>99.137</v>
      </c>
      <c r="M37" s="3">
        <f t="shared" si="0"/>
        <v>70.1952035694367</v>
      </c>
    </row>
    <row r="38" spans="1:13" x14ac:dyDescent="0.25">
      <c r="A38" s="2">
        <v>73</v>
      </c>
      <c r="B38" s="2" t="s">
        <v>66</v>
      </c>
      <c r="D38" s="2">
        <v>1</v>
      </c>
      <c r="E38" s="3">
        <v>3.35</v>
      </c>
      <c r="F38" s="3">
        <v>50.22</v>
      </c>
      <c r="G38" s="3">
        <v>0.112</v>
      </c>
      <c r="H38" s="3">
        <v>30.37</v>
      </c>
      <c r="I38" s="3">
        <v>0.15</v>
      </c>
      <c r="J38" s="3">
        <v>14.41</v>
      </c>
      <c r="K38" s="3">
        <v>0.77600000000000002</v>
      </c>
      <c r="L38" s="3">
        <v>99.447999999999993</v>
      </c>
      <c r="M38" s="3">
        <f t="shared" si="0"/>
        <v>70.424555816556577</v>
      </c>
    </row>
    <row r="39" spans="1:13" x14ac:dyDescent="0.25">
      <c r="A39" s="2">
        <v>74</v>
      </c>
      <c r="B39" s="2" t="s">
        <v>67</v>
      </c>
      <c r="D39" s="2">
        <v>1</v>
      </c>
      <c r="E39" s="3">
        <v>3.48</v>
      </c>
      <c r="F39" s="3">
        <v>50.3</v>
      </c>
      <c r="G39" s="3">
        <v>0.16800000000000001</v>
      </c>
      <c r="H39" s="3">
        <v>30.01</v>
      </c>
      <c r="I39" s="3">
        <v>0.14499999999999999</v>
      </c>
      <c r="J39" s="3">
        <v>14.11</v>
      </c>
      <c r="K39" s="3">
        <v>0.94499999999999995</v>
      </c>
      <c r="L39" s="3">
        <v>99.207999999999998</v>
      </c>
      <c r="M39" s="3">
        <f t="shared" si="0"/>
        <v>69.178699647313749</v>
      </c>
    </row>
    <row r="40" spans="1:13" x14ac:dyDescent="0.25">
      <c r="A40" s="2">
        <v>75</v>
      </c>
      <c r="B40" s="2" t="s">
        <v>68</v>
      </c>
      <c r="D40" s="4">
        <v>3</v>
      </c>
      <c r="E40" s="3">
        <v>3.0550000000000002</v>
      </c>
      <c r="F40" s="3">
        <v>49.31</v>
      </c>
      <c r="G40" s="3">
        <v>0.18049999999999999</v>
      </c>
      <c r="H40" s="3">
        <v>31.024999999999999</v>
      </c>
      <c r="I40" s="3">
        <v>0.19799999999999998</v>
      </c>
      <c r="J40" s="3">
        <v>14.734999999999999</v>
      </c>
      <c r="K40" s="3">
        <v>0.95799999999999996</v>
      </c>
      <c r="L40" s="3">
        <v>99.50800000000001</v>
      </c>
      <c r="M40" s="3">
        <f t="shared" si="0"/>
        <v>72.752104353642892</v>
      </c>
    </row>
    <row r="41" spans="1:13" x14ac:dyDescent="0.25">
      <c r="A41" s="2">
        <v>76</v>
      </c>
      <c r="B41" s="2" t="s">
        <v>69</v>
      </c>
      <c r="D41" s="2">
        <v>1</v>
      </c>
      <c r="E41" s="3">
        <v>3.47</v>
      </c>
      <c r="F41" s="3">
        <v>49.92</v>
      </c>
      <c r="G41" s="3">
        <v>0.20100000000000001</v>
      </c>
      <c r="H41" s="3">
        <v>30.62</v>
      </c>
      <c r="I41" s="3">
        <v>5.8999999999999997E-2</v>
      </c>
      <c r="J41" s="3">
        <v>14.25</v>
      </c>
      <c r="K41" s="3">
        <v>0.60599999999999998</v>
      </c>
      <c r="L41" s="3">
        <v>99.238</v>
      </c>
      <c r="M41" s="3">
        <f t="shared" si="0"/>
        <v>69.449903312528505</v>
      </c>
    </row>
    <row r="42" spans="1:13" x14ac:dyDescent="0.25">
      <c r="A42" s="2">
        <v>77</v>
      </c>
      <c r="B42" s="2" t="s">
        <v>70</v>
      </c>
      <c r="D42" s="2">
        <v>1</v>
      </c>
      <c r="E42" s="3">
        <v>3.1</v>
      </c>
      <c r="F42" s="3">
        <v>49.86</v>
      </c>
      <c r="G42" s="3">
        <v>0.13800000000000001</v>
      </c>
      <c r="H42" s="3">
        <v>30.55</v>
      </c>
      <c r="I42" s="3">
        <v>0.13</v>
      </c>
      <c r="J42" s="3">
        <v>14.63</v>
      </c>
      <c r="K42" s="3">
        <v>0.70899999999999996</v>
      </c>
      <c r="L42" s="3">
        <v>99.198999999999998</v>
      </c>
      <c r="M42" s="3">
        <f t="shared" si="0"/>
        <v>72.318339100346009</v>
      </c>
    </row>
    <row r="43" spans="1:13" x14ac:dyDescent="0.25">
      <c r="A43" s="2">
        <v>78</v>
      </c>
      <c r="B43" s="2" t="s">
        <v>71</v>
      </c>
      <c r="D43" s="2">
        <v>1</v>
      </c>
      <c r="E43" s="3">
        <v>4.3</v>
      </c>
      <c r="F43" s="3">
        <v>52.46</v>
      </c>
      <c r="G43" s="3">
        <v>0.28399999999999997</v>
      </c>
      <c r="H43" s="3">
        <v>27.85</v>
      </c>
      <c r="I43" s="3">
        <v>0.35899999999999999</v>
      </c>
      <c r="J43" s="3">
        <v>11.96</v>
      </c>
      <c r="K43" s="3">
        <v>1.4</v>
      </c>
      <c r="L43" s="3">
        <v>98.721000000000004</v>
      </c>
      <c r="M43" s="3">
        <f t="shared" si="0"/>
        <v>60.625286153443646</v>
      </c>
    </row>
    <row r="44" spans="1:13" x14ac:dyDescent="0.25">
      <c r="A44" s="2">
        <v>79</v>
      </c>
      <c r="B44" s="2" t="s">
        <v>72</v>
      </c>
      <c r="D44" s="2">
        <v>1</v>
      </c>
      <c r="E44" s="3">
        <v>2.78</v>
      </c>
      <c r="F44" s="3">
        <v>48.63</v>
      </c>
      <c r="G44" s="3">
        <v>0.13900000000000001</v>
      </c>
      <c r="H44" s="3">
        <v>31.07</v>
      </c>
      <c r="I44" s="3">
        <v>6.9000000000000006E-2</v>
      </c>
      <c r="J44" s="3">
        <v>15.21</v>
      </c>
      <c r="K44" s="3">
        <v>0.67100000000000004</v>
      </c>
      <c r="L44" s="3">
        <v>98.611000000000004</v>
      </c>
      <c r="M44" s="3">
        <f t="shared" si="0"/>
        <v>75.178175672443757</v>
      </c>
    </row>
    <row r="45" spans="1:13" x14ac:dyDescent="0.25">
      <c r="A45" s="2">
        <v>80</v>
      </c>
      <c r="B45" s="2" t="s">
        <v>73</v>
      </c>
      <c r="D45" s="2">
        <v>1</v>
      </c>
      <c r="E45" s="3">
        <v>4.2</v>
      </c>
      <c r="F45" s="3">
        <v>51.76</v>
      </c>
      <c r="G45" s="3">
        <v>0.23200000000000001</v>
      </c>
      <c r="H45" s="3">
        <v>28.96</v>
      </c>
      <c r="I45" s="3">
        <v>0.13100000000000001</v>
      </c>
      <c r="J45" s="3">
        <v>12.89</v>
      </c>
      <c r="K45" s="3">
        <v>0.84</v>
      </c>
      <c r="L45" s="3">
        <v>99.04</v>
      </c>
      <c r="M45" s="3">
        <f t="shared" si="0"/>
        <v>62.948376628491303</v>
      </c>
    </row>
    <row r="46" spans="1:13" x14ac:dyDescent="0.25">
      <c r="A46" s="2">
        <v>81</v>
      </c>
      <c r="B46" s="2" t="s">
        <v>70</v>
      </c>
      <c r="D46" s="2">
        <v>1</v>
      </c>
      <c r="E46" s="3">
        <v>3.09</v>
      </c>
      <c r="F46" s="3">
        <v>49.77</v>
      </c>
      <c r="G46" s="3">
        <v>0.13200000000000001</v>
      </c>
      <c r="H46" s="3">
        <v>30.66</v>
      </c>
      <c r="I46" s="3">
        <v>0.13300000000000001</v>
      </c>
      <c r="J46" s="3">
        <v>14.86</v>
      </c>
      <c r="K46" s="3">
        <v>0.71699999999999997</v>
      </c>
      <c r="L46" s="3">
        <v>99.412999999999997</v>
      </c>
      <c r="M46" s="3">
        <f t="shared" si="0"/>
        <v>72.693703645258012</v>
      </c>
    </row>
    <row r="47" spans="1:13" x14ac:dyDescent="0.25">
      <c r="A47" s="2">
        <v>82</v>
      </c>
      <c r="B47" s="2" t="s">
        <v>74</v>
      </c>
      <c r="D47" s="2">
        <v>1</v>
      </c>
      <c r="E47" s="3">
        <v>3.41</v>
      </c>
      <c r="F47" s="3">
        <v>50.23</v>
      </c>
      <c r="G47" s="3">
        <v>0.14299999999999999</v>
      </c>
      <c r="H47" s="3">
        <v>30.11</v>
      </c>
      <c r="I47" s="3">
        <v>0.13</v>
      </c>
      <c r="J47" s="3">
        <v>14.25</v>
      </c>
      <c r="K47" s="3">
        <v>0.998</v>
      </c>
      <c r="L47" s="3">
        <v>99.372</v>
      </c>
      <c r="M47" s="3">
        <f t="shared" si="0"/>
        <v>69.818716315531617</v>
      </c>
    </row>
    <row r="48" spans="1:13" x14ac:dyDescent="0.25">
      <c r="A48" s="2">
        <v>83</v>
      </c>
      <c r="B48" s="2" t="s">
        <v>75</v>
      </c>
      <c r="D48" s="2">
        <v>1</v>
      </c>
      <c r="E48" s="3">
        <v>3.68</v>
      </c>
      <c r="F48" s="3">
        <v>51.2</v>
      </c>
      <c r="G48" s="3">
        <v>0.22</v>
      </c>
      <c r="H48" s="3">
        <v>29.92</v>
      </c>
      <c r="I48" s="3">
        <v>9.6000000000000002E-2</v>
      </c>
      <c r="J48" s="3">
        <v>13.85</v>
      </c>
      <c r="K48" s="3">
        <v>0.90900000000000003</v>
      </c>
      <c r="L48" s="3">
        <v>99.98</v>
      </c>
      <c r="M48" s="3">
        <f t="shared" si="0"/>
        <v>67.568418236469796</v>
      </c>
    </row>
    <row r="49" spans="1:26" x14ac:dyDescent="0.25">
      <c r="A49" s="2">
        <v>84</v>
      </c>
      <c r="B49" s="2" t="s">
        <v>73</v>
      </c>
      <c r="D49" s="2">
        <v>1</v>
      </c>
      <c r="E49" s="3">
        <v>3.82</v>
      </c>
      <c r="F49" s="3">
        <v>51.44</v>
      </c>
      <c r="G49" s="3">
        <v>0.25</v>
      </c>
      <c r="H49" s="3">
        <v>29.11</v>
      </c>
      <c r="I49" s="3">
        <v>0.187</v>
      </c>
      <c r="J49" s="3">
        <v>13.33</v>
      </c>
      <c r="K49" s="3">
        <v>1.1120000000000001</v>
      </c>
      <c r="L49" s="3">
        <v>99.337000000000003</v>
      </c>
      <c r="M49" s="3">
        <f t="shared" si="0"/>
        <v>65.890137925536152</v>
      </c>
    </row>
    <row r="50" spans="1:26" x14ac:dyDescent="0.25">
      <c r="A50" s="2">
        <v>85</v>
      </c>
      <c r="B50" s="2" t="s">
        <v>76</v>
      </c>
      <c r="D50" s="2">
        <v>1</v>
      </c>
      <c r="E50" s="3">
        <v>2.4300000000000002</v>
      </c>
      <c r="F50" s="3">
        <v>48.25</v>
      </c>
      <c r="G50" s="3">
        <v>0.112</v>
      </c>
      <c r="H50" s="3">
        <v>30.45</v>
      </c>
      <c r="I50" s="3">
        <v>0.31900000000000001</v>
      </c>
      <c r="J50" s="3">
        <v>15.8</v>
      </c>
      <c r="K50" s="3">
        <v>0.90900000000000003</v>
      </c>
      <c r="L50" s="3">
        <v>98.340999999999994</v>
      </c>
      <c r="M50" s="3">
        <f t="shared" si="0"/>
        <v>78.257812999297002</v>
      </c>
    </row>
    <row r="51" spans="1:26" x14ac:dyDescent="0.25">
      <c r="A51" s="2">
        <v>86</v>
      </c>
      <c r="B51" s="2" t="s">
        <v>77</v>
      </c>
      <c r="D51" s="2">
        <v>1</v>
      </c>
      <c r="E51" s="3">
        <v>2.88</v>
      </c>
      <c r="F51" s="3">
        <v>49.16</v>
      </c>
      <c r="G51" s="3">
        <v>9.7000000000000003E-2</v>
      </c>
      <c r="H51" s="3">
        <v>30.56</v>
      </c>
      <c r="I51" s="3">
        <v>0.33400000000000002</v>
      </c>
      <c r="J51" s="3">
        <v>15.05</v>
      </c>
      <c r="K51" s="3">
        <v>0.81799999999999995</v>
      </c>
      <c r="L51" s="3">
        <v>99.01</v>
      </c>
      <c r="M51" s="3">
        <f t="shared" si="0"/>
        <v>74.311517448990969</v>
      </c>
    </row>
    <row r="52" spans="1:26" x14ac:dyDescent="0.25">
      <c r="A52" s="2">
        <v>87</v>
      </c>
      <c r="B52" s="2" t="s">
        <v>78</v>
      </c>
      <c r="D52" s="2">
        <v>1</v>
      </c>
      <c r="E52" s="3">
        <v>3</v>
      </c>
      <c r="F52" s="3">
        <v>49.68</v>
      </c>
      <c r="G52" s="3">
        <v>0.184</v>
      </c>
      <c r="H52" s="3">
        <v>30.63</v>
      </c>
      <c r="I52" s="3">
        <v>0.19900000000000001</v>
      </c>
      <c r="J52" s="3">
        <v>15.01</v>
      </c>
      <c r="K52" s="3">
        <v>0.63400000000000001</v>
      </c>
      <c r="L52" s="3">
        <v>99.432000000000002</v>
      </c>
      <c r="M52" s="3">
        <f t="shared" si="0"/>
        <v>73.472706889201177</v>
      </c>
    </row>
    <row r="53" spans="1:26" x14ac:dyDescent="0.25">
      <c r="A53" s="2">
        <v>88</v>
      </c>
      <c r="B53" s="2" t="s">
        <v>79</v>
      </c>
      <c r="D53" s="2">
        <v>1</v>
      </c>
      <c r="E53" s="3">
        <v>4.5999999999999996</v>
      </c>
      <c r="F53" s="3">
        <v>53.3</v>
      </c>
      <c r="G53" s="3">
        <v>0.25800000000000001</v>
      </c>
      <c r="H53" s="3">
        <v>28.42</v>
      </c>
      <c r="I53" s="3">
        <v>0.16800000000000001</v>
      </c>
      <c r="J53" s="3">
        <v>12.35</v>
      </c>
      <c r="K53" s="3">
        <v>0.97199999999999998</v>
      </c>
      <c r="L53" s="3">
        <v>100.19799999999999</v>
      </c>
      <c r="M53" s="3">
        <f t="shared" si="0"/>
        <v>59.778280896244823</v>
      </c>
    </row>
    <row r="54" spans="1:26" x14ac:dyDescent="0.25">
      <c r="A54" s="2">
        <v>89</v>
      </c>
      <c r="B54" s="2" t="s">
        <v>80</v>
      </c>
      <c r="D54" s="2">
        <v>1</v>
      </c>
      <c r="E54" s="3">
        <v>3.47</v>
      </c>
      <c r="F54" s="3">
        <v>50.86</v>
      </c>
      <c r="G54" s="3">
        <v>0.125</v>
      </c>
      <c r="H54" s="3">
        <v>29.82</v>
      </c>
      <c r="I54" s="3">
        <v>0.19500000000000001</v>
      </c>
      <c r="J54" s="3">
        <v>14.21</v>
      </c>
      <c r="K54" s="3">
        <v>0.61399999999999999</v>
      </c>
      <c r="L54" s="3">
        <v>99.334000000000003</v>
      </c>
      <c r="M54" s="3">
        <f t="shared" si="0"/>
        <v>69.3902304553975</v>
      </c>
    </row>
    <row r="55" spans="1:26" x14ac:dyDescent="0.25">
      <c r="A55" s="2">
        <v>90</v>
      </c>
      <c r="B55" s="2" t="s">
        <v>81</v>
      </c>
      <c r="D55" s="2">
        <v>3</v>
      </c>
      <c r="E55" s="3">
        <v>2.665</v>
      </c>
      <c r="F55" s="3">
        <v>46.37</v>
      </c>
      <c r="G55" s="3">
        <v>0.10300000000000001</v>
      </c>
      <c r="H55" s="3">
        <v>29.465</v>
      </c>
      <c r="I55" s="3">
        <v>0.28199999999999997</v>
      </c>
      <c r="J55" s="3">
        <v>14.66</v>
      </c>
      <c r="K55" s="3">
        <v>0.55349999999999999</v>
      </c>
      <c r="L55" s="3">
        <v>94.149000000000001</v>
      </c>
      <c r="M55" s="3">
        <f t="shared" si="0"/>
        <v>75.279112141792282</v>
      </c>
    </row>
    <row r="56" spans="1:26" x14ac:dyDescent="0.25">
      <c r="A56" s="2">
        <v>91</v>
      </c>
      <c r="B56" s="2" t="s">
        <v>82</v>
      </c>
      <c r="D56" s="2">
        <v>1</v>
      </c>
      <c r="E56" s="3">
        <v>4.25</v>
      </c>
      <c r="F56" s="3">
        <v>52.56</v>
      </c>
      <c r="G56" s="3">
        <v>0.19800000000000001</v>
      </c>
      <c r="H56" s="3">
        <v>28.51</v>
      </c>
      <c r="I56" s="3">
        <v>0.18</v>
      </c>
      <c r="J56" s="3">
        <v>12.59</v>
      </c>
      <c r="K56" s="3">
        <v>0.67200000000000004</v>
      </c>
      <c r="L56" s="3">
        <v>99.049000000000007</v>
      </c>
      <c r="M56" s="3">
        <f t="shared" si="0"/>
        <v>62.119403460185588</v>
      </c>
    </row>
    <row r="57" spans="1:26" x14ac:dyDescent="0.25">
      <c r="A57" s="2">
        <v>92</v>
      </c>
      <c r="B57" s="2" t="s">
        <v>83</v>
      </c>
      <c r="D57" s="2">
        <v>1</v>
      </c>
      <c r="E57" s="3">
        <v>2.52</v>
      </c>
      <c r="F57" s="3">
        <v>48.38</v>
      </c>
      <c r="G57" s="3">
        <v>8.8999999999999996E-2</v>
      </c>
      <c r="H57" s="3">
        <v>31.21</v>
      </c>
      <c r="I57" s="3">
        <v>0.38600000000000001</v>
      </c>
      <c r="J57" s="3">
        <v>15.65</v>
      </c>
      <c r="K57" s="3">
        <v>0.9</v>
      </c>
      <c r="L57" s="3">
        <v>99.150999999999996</v>
      </c>
      <c r="M57" s="3">
        <f t="shared" si="0"/>
        <v>77.466587893400614</v>
      </c>
    </row>
    <row r="58" spans="1:26" x14ac:dyDescent="0.25">
      <c r="A58" s="2">
        <v>93</v>
      </c>
      <c r="B58" s="2" t="s">
        <v>84</v>
      </c>
      <c r="D58" s="2">
        <v>1</v>
      </c>
      <c r="E58" s="3">
        <v>5.59</v>
      </c>
      <c r="F58" s="3">
        <v>55</v>
      </c>
      <c r="G58" s="3">
        <v>0.34499999999999997</v>
      </c>
      <c r="H58" s="3">
        <v>25.6</v>
      </c>
      <c r="I58" s="3">
        <v>0.65800000000000003</v>
      </c>
      <c r="J58" s="3">
        <v>9.5500000000000007</v>
      </c>
      <c r="K58" s="3">
        <v>1.79</v>
      </c>
      <c r="L58" s="3">
        <v>98.635000000000005</v>
      </c>
      <c r="M58" s="3">
        <f t="shared" si="0"/>
        <v>48.60529642581556</v>
      </c>
    </row>
    <row r="59" spans="1:26" x14ac:dyDescent="0.25">
      <c r="B59" s="2" t="s">
        <v>160</v>
      </c>
      <c r="M59" s="3"/>
    </row>
    <row r="60" spans="1:26" x14ac:dyDescent="0.25">
      <c r="A60" s="21" t="s">
        <v>11</v>
      </c>
      <c r="B60" s="21" t="s">
        <v>10</v>
      </c>
      <c r="C60" s="21" t="s">
        <v>15</v>
      </c>
      <c r="D60" s="21" t="s">
        <v>17</v>
      </c>
      <c r="E60" s="22" t="s">
        <v>0</v>
      </c>
      <c r="F60" s="22" t="s">
        <v>1</v>
      </c>
      <c r="G60" s="22" t="s">
        <v>2</v>
      </c>
      <c r="H60" s="22" t="s">
        <v>3</v>
      </c>
      <c r="I60" s="22" t="s">
        <v>4</v>
      </c>
      <c r="J60" s="22" t="s">
        <v>5</v>
      </c>
      <c r="K60" s="22" t="s">
        <v>6</v>
      </c>
      <c r="L60" s="22" t="s">
        <v>7</v>
      </c>
      <c r="M60" s="23" t="s">
        <v>14</v>
      </c>
      <c r="N60"/>
      <c r="O60" s="13"/>
      <c r="P60" s="13"/>
      <c r="Q60" s="13"/>
      <c r="R60" s="14"/>
      <c r="S60" s="14"/>
      <c r="T60" s="14"/>
      <c r="U60" s="14"/>
      <c r="V60" s="14"/>
      <c r="W60" s="14"/>
      <c r="X60" s="14"/>
      <c r="Y60" s="14"/>
      <c r="Z60" s="25"/>
    </row>
    <row r="61" spans="1:26" x14ac:dyDescent="0.25">
      <c r="A61" s="2">
        <v>94</v>
      </c>
      <c r="B61" s="2" t="s">
        <v>81</v>
      </c>
      <c r="D61" s="2">
        <v>3</v>
      </c>
      <c r="E61" s="3">
        <v>2.5550000000000002</v>
      </c>
      <c r="F61" s="3">
        <v>48.454999999999998</v>
      </c>
      <c r="G61" s="3">
        <v>6.9500000000000006E-2</v>
      </c>
      <c r="H61" s="3">
        <v>31.64</v>
      </c>
      <c r="I61" s="3">
        <v>0.17249999999999999</v>
      </c>
      <c r="J61" s="3">
        <v>15.82</v>
      </c>
      <c r="K61" s="3">
        <v>0.59750000000000003</v>
      </c>
      <c r="L61" s="3">
        <v>99.378</v>
      </c>
      <c r="M61" s="3">
        <f t="shared" si="0"/>
        <v>77.41436464088396</v>
      </c>
    </row>
    <row r="62" spans="1:26" x14ac:dyDescent="0.25">
      <c r="A62" s="2">
        <v>95</v>
      </c>
      <c r="B62" s="2" t="s">
        <v>85</v>
      </c>
      <c r="D62" s="2">
        <v>1</v>
      </c>
      <c r="E62" s="3">
        <v>3.75</v>
      </c>
      <c r="F62" s="3">
        <v>51.02</v>
      </c>
      <c r="G62" s="3">
        <v>0.184</v>
      </c>
      <c r="H62" s="3">
        <v>28.79</v>
      </c>
      <c r="I62" s="3">
        <v>0.56200000000000006</v>
      </c>
      <c r="J62" s="3">
        <v>13.52</v>
      </c>
      <c r="K62" s="3">
        <v>1.93</v>
      </c>
      <c r="L62" s="3">
        <v>99.927999999999997</v>
      </c>
      <c r="M62" s="3">
        <f t="shared" si="0"/>
        <v>66.620040691759911</v>
      </c>
    </row>
    <row r="63" spans="1:26" x14ac:dyDescent="0.25">
      <c r="A63" s="2">
        <v>96</v>
      </c>
      <c r="B63" s="2" t="s">
        <v>86</v>
      </c>
      <c r="D63" s="2">
        <v>1</v>
      </c>
      <c r="E63" s="3">
        <v>3.37</v>
      </c>
      <c r="F63" s="3">
        <v>50.13</v>
      </c>
      <c r="G63" s="3">
        <v>0.17599999999999999</v>
      </c>
      <c r="H63" s="3">
        <v>30.4</v>
      </c>
      <c r="I63" s="3">
        <v>0.105</v>
      </c>
      <c r="J63" s="3">
        <v>14.35</v>
      </c>
      <c r="K63" s="3">
        <v>0.91</v>
      </c>
      <c r="L63" s="3">
        <v>99.52</v>
      </c>
      <c r="M63" s="3">
        <f t="shared" si="0"/>
        <v>70.21323610650758</v>
      </c>
    </row>
    <row r="64" spans="1:26" x14ac:dyDescent="0.25">
      <c r="A64" s="2">
        <v>97</v>
      </c>
      <c r="B64" s="2" t="s">
        <v>84</v>
      </c>
      <c r="D64" s="2">
        <v>1</v>
      </c>
      <c r="E64" s="3">
        <v>3.48</v>
      </c>
      <c r="F64" s="3">
        <v>50.11</v>
      </c>
      <c r="G64" s="3">
        <v>0.126</v>
      </c>
      <c r="H64" s="3">
        <v>30.35</v>
      </c>
      <c r="I64" s="3">
        <v>0.14099999999999999</v>
      </c>
      <c r="J64" s="3">
        <v>14.46</v>
      </c>
      <c r="K64" s="3">
        <v>0.77400000000000002</v>
      </c>
      <c r="L64" s="3">
        <v>99.475999999999999</v>
      </c>
      <c r="M64" s="3">
        <f t="shared" si="0"/>
        <v>69.698665920328395</v>
      </c>
    </row>
    <row r="65" spans="1:13" x14ac:dyDescent="0.25">
      <c r="A65" s="2">
        <v>98</v>
      </c>
      <c r="B65" s="2" t="s">
        <v>87</v>
      </c>
      <c r="D65" s="2">
        <v>1</v>
      </c>
      <c r="E65" s="3">
        <v>3.31</v>
      </c>
      <c r="F65" s="3">
        <v>50.09</v>
      </c>
      <c r="G65" s="3">
        <v>0.13600000000000001</v>
      </c>
      <c r="H65" s="3">
        <v>30.28</v>
      </c>
      <c r="I65" s="3">
        <v>0.16300000000000001</v>
      </c>
      <c r="J65" s="3">
        <v>14.63</v>
      </c>
      <c r="K65" s="3">
        <v>0.73199999999999998</v>
      </c>
      <c r="L65" s="3">
        <v>99.433999999999997</v>
      </c>
      <c r="M65" s="3">
        <f t="shared" si="0"/>
        <v>70.98718089185931</v>
      </c>
    </row>
    <row r="66" spans="1:13" x14ac:dyDescent="0.25">
      <c r="A66" s="2">
        <v>99</v>
      </c>
      <c r="B66" s="2" t="s">
        <v>88</v>
      </c>
      <c r="D66" s="2">
        <v>1</v>
      </c>
      <c r="E66" s="3">
        <v>3.57</v>
      </c>
      <c r="F66" s="3">
        <v>50.49</v>
      </c>
      <c r="G66" s="3">
        <v>0.16400000000000001</v>
      </c>
      <c r="H66" s="3">
        <v>29.81</v>
      </c>
      <c r="I66" s="3">
        <v>0.16400000000000001</v>
      </c>
      <c r="J66" s="3">
        <v>14.21</v>
      </c>
      <c r="K66" s="3">
        <v>0.84399999999999997</v>
      </c>
      <c r="L66" s="3">
        <v>99.325999999999993</v>
      </c>
      <c r="M66" s="3">
        <f t="shared" si="0"/>
        <v>68.783473603672519</v>
      </c>
    </row>
    <row r="67" spans="1:13" x14ac:dyDescent="0.25">
      <c r="A67" s="2">
        <v>100</v>
      </c>
      <c r="B67" s="2" t="s">
        <v>89</v>
      </c>
      <c r="D67" s="2">
        <v>1</v>
      </c>
      <c r="E67" s="3">
        <v>3.74</v>
      </c>
      <c r="F67" s="3">
        <v>51.29</v>
      </c>
      <c r="G67" s="3">
        <v>0.19</v>
      </c>
      <c r="H67" s="3">
        <v>29.74</v>
      </c>
      <c r="I67" s="3">
        <v>0.21</v>
      </c>
      <c r="J67" s="3">
        <v>13.69</v>
      </c>
      <c r="K67" s="3">
        <v>0.78</v>
      </c>
      <c r="L67" s="3">
        <v>99.760999999999996</v>
      </c>
      <c r="M67" s="3">
        <f t="shared" ref="M67:M132" si="1">100*J67/56/(J67/56+2*E67/62)</f>
        <v>66.956439423820271</v>
      </c>
    </row>
    <row r="68" spans="1:13" x14ac:dyDescent="0.25">
      <c r="A68" s="2">
        <v>101</v>
      </c>
      <c r="B68" s="2" t="s">
        <v>90</v>
      </c>
      <c r="D68" s="2">
        <v>1</v>
      </c>
      <c r="E68" s="3">
        <v>3.79</v>
      </c>
      <c r="F68" s="3">
        <v>51.42</v>
      </c>
      <c r="G68" s="3">
        <v>0.13900000000000001</v>
      </c>
      <c r="H68" s="3">
        <v>29.78</v>
      </c>
      <c r="I68" s="3">
        <v>0.254</v>
      </c>
      <c r="J68" s="3">
        <v>13.71</v>
      </c>
      <c r="K68" s="3">
        <v>0.76200000000000001</v>
      </c>
      <c r="L68" s="3">
        <v>99.927000000000007</v>
      </c>
      <c r="M68" s="3">
        <f t="shared" si="1"/>
        <v>66.694389956845825</v>
      </c>
    </row>
    <row r="69" spans="1:13" x14ac:dyDescent="0.25">
      <c r="A69" s="2">
        <v>102</v>
      </c>
      <c r="B69" s="2" t="s">
        <v>91</v>
      </c>
      <c r="D69" s="2">
        <v>1</v>
      </c>
      <c r="E69" s="3">
        <v>4.78</v>
      </c>
      <c r="F69" s="3">
        <v>53.43</v>
      </c>
      <c r="G69" s="3">
        <v>0.26100000000000001</v>
      </c>
      <c r="H69" s="3">
        <v>28.01</v>
      </c>
      <c r="I69" s="3">
        <v>0.27400000000000002</v>
      </c>
      <c r="J69" s="3">
        <v>11.61</v>
      </c>
      <c r="K69" s="3">
        <v>1.0449999999999999</v>
      </c>
      <c r="L69" s="3">
        <v>99.501999999999995</v>
      </c>
      <c r="M69" s="3">
        <f t="shared" si="1"/>
        <v>57.347950094807118</v>
      </c>
    </row>
    <row r="70" spans="1:13" x14ac:dyDescent="0.25">
      <c r="A70" s="2">
        <v>103</v>
      </c>
      <c r="B70" s="2" t="s">
        <v>92</v>
      </c>
      <c r="D70" s="2">
        <v>3</v>
      </c>
      <c r="E70" s="3">
        <v>3.75</v>
      </c>
      <c r="F70" s="3">
        <v>50.9</v>
      </c>
      <c r="G70" s="3">
        <v>0.159</v>
      </c>
      <c r="H70" s="3">
        <v>29.635000000000002</v>
      </c>
      <c r="I70" s="3">
        <v>0.153</v>
      </c>
      <c r="J70" s="3">
        <v>13.805</v>
      </c>
      <c r="K70" s="3">
        <v>0.68100000000000005</v>
      </c>
      <c r="L70" s="3">
        <v>99.141999999999996</v>
      </c>
      <c r="M70" s="3">
        <f t="shared" si="1"/>
        <v>67.082317718334366</v>
      </c>
    </row>
    <row r="71" spans="1:13" x14ac:dyDescent="0.25">
      <c r="A71" s="2">
        <v>104</v>
      </c>
      <c r="B71" s="2" t="s">
        <v>93</v>
      </c>
      <c r="D71" s="2">
        <v>1</v>
      </c>
      <c r="E71" s="3">
        <v>2.11</v>
      </c>
      <c r="F71" s="3">
        <v>47.49</v>
      </c>
      <c r="G71" s="3">
        <v>3.5999999999999997E-2</v>
      </c>
      <c r="H71" s="3">
        <v>32.159999999999997</v>
      </c>
      <c r="I71" s="3">
        <v>0.114</v>
      </c>
      <c r="J71" s="3">
        <v>16.7</v>
      </c>
      <c r="K71" s="3">
        <v>0.65700000000000003</v>
      </c>
      <c r="L71" s="3">
        <v>99.311999999999998</v>
      </c>
      <c r="M71" s="3">
        <f t="shared" si="1"/>
        <v>81.41729311483661</v>
      </c>
    </row>
    <row r="72" spans="1:13" x14ac:dyDescent="0.25">
      <c r="A72" s="2">
        <v>105</v>
      </c>
      <c r="B72" s="2" t="s">
        <v>94</v>
      </c>
      <c r="D72" s="2">
        <v>1</v>
      </c>
      <c r="E72" s="3">
        <v>3.75</v>
      </c>
      <c r="F72" s="3">
        <v>51.06</v>
      </c>
      <c r="G72" s="3">
        <v>0.157</v>
      </c>
      <c r="H72" s="3">
        <v>29.52</v>
      </c>
      <c r="I72" s="3">
        <v>0.28699999999999998</v>
      </c>
      <c r="J72" s="3">
        <v>13.84</v>
      </c>
      <c r="K72" s="3">
        <v>0.81</v>
      </c>
      <c r="L72" s="3">
        <v>99.542000000000002</v>
      </c>
      <c r="M72" s="3">
        <f t="shared" si="1"/>
        <v>67.138207310966465</v>
      </c>
    </row>
    <row r="73" spans="1:13" x14ac:dyDescent="0.25">
      <c r="A73" s="2">
        <v>106</v>
      </c>
      <c r="B73" s="2" t="s">
        <v>95</v>
      </c>
      <c r="D73" s="2">
        <v>1</v>
      </c>
      <c r="E73" s="3">
        <v>3.06</v>
      </c>
      <c r="F73" s="3">
        <v>49.19</v>
      </c>
      <c r="G73" s="3">
        <v>0.11</v>
      </c>
      <c r="H73" s="3">
        <v>30.91</v>
      </c>
      <c r="I73" s="3">
        <v>0.13200000000000001</v>
      </c>
      <c r="J73" s="3">
        <v>14.97</v>
      </c>
      <c r="K73" s="3">
        <v>0.68799999999999994</v>
      </c>
      <c r="L73" s="3">
        <v>99.126000000000005</v>
      </c>
      <c r="M73" s="3">
        <f t="shared" si="1"/>
        <v>73.032434729238474</v>
      </c>
    </row>
    <row r="74" spans="1:13" x14ac:dyDescent="0.25">
      <c r="A74" s="2">
        <v>107</v>
      </c>
      <c r="B74" s="2" t="s">
        <v>96</v>
      </c>
      <c r="D74" s="4">
        <v>3</v>
      </c>
      <c r="E74" s="3">
        <v>3.28</v>
      </c>
      <c r="F74" s="3">
        <v>50.25</v>
      </c>
      <c r="G74" s="3">
        <v>0.14200000000000002</v>
      </c>
      <c r="H74" s="3">
        <v>30.59</v>
      </c>
      <c r="I74" s="3">
        <v>0.14599999999999999</v>
      </c>
      <c r="J74" s="3">
        <v>14.414999999999999</v>
      </c>
      <c r="K74" s="3">
        <v>0.5665</v>
      </c>
      <c r="L74" s="3">
        <v>99.44</v>
      </c>
      <c r="M74" s="3">
        <f t="shared" si="1"/>
        <v>70.869644513872913</v>
      </c>
    </row>
    <row r="75" spans="1:13" x14ac:dyDescent="0.25">
      <c r="A75" s="2">
        <v>108</v>
      </c>
      <c r="B75" s="2" t="s">
        <v>97</v>
      </c>
      <c r="D75" s="2">
        <v>1</v>
      </c>
      <c r="E75" s="3">
        <v>3.49</v>
      </c>
      <c r="F75" s="3">
        <v>51.23</v>
      </c>
      <c r="G75" s="3">
        <v>0.21299999999999999</v>
      </c>
      <c r="H75" s="3">
        <v>30.3</v>
      </c>
      <c r="I75" s="3">
        <v>0.112</v>
      </c>
      <c r="J75" s="3">
        <v>14.01</v>
      </c>
      <c r="K75" s="3">
        <v>0.91200000000000003</v>
      </c>
      <c r="L75" s="3">
        <v>100.35</v>
      </c>
      <c r="M75" s="3">
        <f t="shared" si="1"/>
        <v>68.965462485113136</v>
      </c>
    </row>
    <row r="76" spans="1:13" x14ac:dyDescent="0.25">
      <c r="A76" s="2">
        <v>109</v>
      </c>
      <c r="B76" s="2" t="s">
        <v>98</v>
      </c>
      <c r="D76" s="2">
        <v>1</v>
      </c>
      <c r="E76" s="3">
        <v>3.31</v>
      </c>
      <c r="F76" s="3">
        <v>50.44</v>
      </c>
      <c r="G76" s="3">
        <v>0.185</v>
      </c>
      <c r="H76" s="3">
        <v>30.34</v>
      </c>
      <c r="I76" s="3">
        <v>9.6000000000000002E-2</v>
      </c>
      <c r="J76" s="3">
        <v>14.07</v>
      </c>
      <c r="K76" s="3">
        <v>0.77700000000000002</v>
      </c>
      <c r="L76" s="3">
        <v>99.319000000000003</v>
      </c>
      <c r="M76" s="3">
        <f t="shared" si="1"/>
        <v>70.176821714157001</v>
      </c>
    </row>
    <row r="77" spans="1:13" x14ac:dyDescent="0.25">
      <c r="A77" s="2">
        <v>110</v>
      </c>
      <c r="B77" s="2" t="s">
        <v>99</v>
      </c>
      <c r="D77" s="2">
        <v>1</v>
      </c>
      <c r="E77" s="3">
        <v>5.24</v>
      </c>
      <c r="F77" s="3">
        <v>53.83</v>
      </c>
      <c r="G77" s="3">
        <v>0.38200000000000001</v>
      </c>
      <c r="H77" s="3">
        <v>28.1</v>
      </c>
      <c r="I77" s="3">
        <v>0.113</v>
      </c>
      <c r="J77" s="3">
        <v>11.2</v>
      </c>
      <c r="K77" s="3">
        <v>0.83799999999999997</v>
      </c>
      <c r="L77" s="3">
        <v>99.808000000000007</v>
      </c>
      <c r="M77" s="3">
        <f t="shared" si="1"/>
        <v>54.1958041958042</v>
      </c>
    </row>
    <row r="78" spans="1:13" x14ac:dyDescent="0.25">
      <c r="A78" s="2">
        <v>111</v>
      </c>
      <c r="B78" s="2" t="s">
        <v>20</v>
      </c>
      <c r="C78" s="2" t="s">
        <v>8</v>
      </c>
      <c r="D78" s="2">
        <v>1</v>
      </c>
      <c r="E78" s="3">
        <v>2.11</v>
      </c>
      <c r="F78" s="3">
        <v>47.49</v>
      </c>
      <c r="G78" s="3">
        <v>3.5999999999999997E-2</v>
      </c>
      <c r="H78" s="3">
        <v>32.159999999999997</v>
      </c>
      <c r="I78" s="3">
        <v>0.114</v>
      </c>
      <c r="J78" s="3">
        <v>16.7</v>
      </c>
      <c r="K78" s="3">
        <v>0.65700000000000003</v>
      </c>
      <c r="L78" s="3">
        <v>99.311999999999998</v>
      </c>
      <c r="M78" s="3">
        <f t="shared" si="1"/>
        <v>81.41729311483661</v>
      </c>
    </row>
    <row r="79" spans="1:13" x14ac:dyDescent="0.25">
      <c r="A79" s="2">
        <v>112</v>
      </c>
      <c r="B79" s="2" t="s">
        <v>21</v>
      </c>
      <c r="D79" s="2">
        <v>1</v>
      </c>
      <c r="E79" s="3">
        <v>3.61</v>
      </c>
      <c r="F79" s="3">
        <v>51.83</v>
      </c>
      <c r="G79" s="3">
        <v>1.0129999999999999</v>
      </c>
      <c r="H79" s="3">
        <v>27.63</v>
      </c>
      <c r="I79" s="3">
        <v>0.83</v>
      </c>
      <c r="J79" s="3">
        <v>11.92</v>
      </c>
      <c r="K79" s="3">
        <v>1.78</v>
      </c>
      <c r="L79" s="3">
        <v>98.686000000000007</v>
      </c>
      <c r="M79" s="3">
        <f t="shared" si="1"/>
        <v>64.637559473831516</v>
      </c>
    </row>
    <row r="80" spans="1:13" x14ac:dyDescent="0.25">
      <c r="A80" s="2">
        <v>113</v>
      </c>
      <c r="B80" s="2" t="s">
        <v>22</v>
      </c>
      <c r="D80" s="2">
        <v>1</v>
      </c>
      <c r="E80" s="3">
        <v>4.24</v>
      </c>
      <c r="F80" s="3">
        <v>52.36</v>
      </c>
      <c r="G80" s="3">
        <v>0.185</v>
      </c>
      <c r="H80" s="3">
        <v>28.43</v>
      </c>
      <c r="I80" s="3">
        <v>0.28199999999999997</v>
      </c>
      <c r="J80" s="3">
        <v>12.42</v>
      </c>
      <c r="K80" s="3">
        <v>0.83399999999999996</v>
      </c>
      <c r="L80" s="3">
        <v>98.897000000000006</v>
      </c>
      <c r="M80" s="3">
        <f t="shared" si="1"/>
        <v>61.854577000931776</v>
      </c>
    </row>
    <row r="81" spans="1:13" x14ac:dyDescent="0.25">
      <c r="A81" s="2">
        <v>114</v>
      </c>
      <c r="B81" s="2" t="s">
        <v>23</v>
      </c>
      <c r="D81" s="2">
        <v>1</v>
      </c>
      <c r="E81" s="3">
        <v>5.07</v>
      </c>
      <c r="F81" s="3">
        <v>54.22</v>
      </c>
      <c r="G81" s="3">
        <v>0.31900000000000001</v>
      </c>
      <c r="H81" s="3">
        <v>27.76</v>
      </c>
      <c r="I81" s="3">
        <v>0.112</v>
      </c>
      <c r="J81" s="3">
        <v>11.29</v>
      </c>
      <c r="K81" s="3">
        <v>0.82699999999999996</v>
      </c>
      <c r="L81" s="3">
        <v>99.7</v>
      </c>
      <c r="M81" s="3">
        <f t="shared" si="1"/>
        <v>55.211307598870505</v>
      </c>
    </row>
    <row r="82" spans="1:13" x14ac:dyDescent="0.25">
      <c r="A82" s="2">
        <v>115</v>
      </c>
      <c r="B82" s="2" t="s">
        <v>24</v>
      </c>
      <c r="D82" s="2">
        <v>1</v>
      </c>
      <c r="E82" s="3">
        <v>7.3</v>
      </c>
      <c r="F82" s="3">
        <v>59.52</v>
      </c>
      <c r="G82" s="3">
        <v>1.028</v>
      </c>
      <c r="H82" s="3">
        <v>23.97</v>
      </c>
      <c r="I82" s="3">
        <v>0.188</v>
      </c>
      <c r="J82" s="3">
        <v>6.63</v>
      </c>
      <c r="K82" s="3">
        <v>0.89100000000000001</v>
      </c>
      <c r="L82" s="3">
        <v>99.641999999999996</v>
      </c>
      <c r="M82" s="3">
        <f t="shared" si="1"/>
        <v>33.455960151709995</v>
      </c>
    </row>
    <row r="83" spans="1:13" x14ac:dyDescent="0.25">
      <c r="A83" s="2">
        <v>116</v>
      </c>
      <c r="B83" s="2" t="s">
        <v>25</v>
      </c>
      <c r="D83" s="2">
        <v>1</v>
      </c>
      <c r="E83" s="3">
        <v>3.5</v>
      </c>
      <c r="F83" s="3">
        <v>50.41</v>
      </c>
      <c r="G83" s="3">
        <v>0.14000000000000001</v>
      </c>
      <c r="H83" s="3">
        <v>30.42</v>
      </c>
      <c r="I83" s="3">
        <v>0.154</v>
      </c>
      <c r="J83" s="3">
        <v>14.02</v>
      </c>
      <c r="K83" s="3">
        <v>0.73399999999999999</v>
      </c>
      <c r="L83" s="3">
        <v>99.432000000000002</v>
      </c>
      <c r="M83" s="3">
        <f t="shared" si="1"/>
        <v>68.919476071168063</v>
      </c>
    </row>
    <row r="84" spans="1:13" x14ac:dyDescent="0.25">
      <c r="A84" s="2">
        <v>117</v>
      </c>
      <c r="B84" s="2" t="s">
        <v>26</v>
      </c>
      <c r="D84" s="2">
        <v>1</v>
      </c>
      <c r="E84" s="3">
        <v>5.03</v>
      </c>
      <c r="F84" s="3">
        <v>54.01</v>
      </c>
      <c r="G84" s="3">
        <v>0.40799999999999997</v>
      </c>
      <c r="H84" s="3">
        <v>27.92</v>
      </c>
      <c r="I84" s="3">
        <v>0.10100000000000001</v>
      </c>
      <c r="J84" s="3">
        <v>11.26</v>
      </c>
      <c r="K84" s="3">
        <v>0.88100000000000001</v>
      </c>
      <c r="L84" s="3">
        <v>99.728999999999999</v>
      </c>
      <c r="M84" s="3">
        <f t="shared" si="1"/>
        <v>55.341345086723535</v>
      </c>
    </row>
    <row r="85" spans="1:13" x14ac:dyDescent="0.25">
      <c r="A85" s="2">
        <v>118</v>
      </c>
      <c r="B85" s="2" t="s">
        <v>27</v>
      </c>
      <c r="D85" s="2">
        <v>1</v>
      </c>
      <c r="E85" s="3">
        <v>3.44</v>
      </c>
      <c r="F85" s="3">
        <v>50.21</v>
      </c>
      <c r="G85" s="3">
        <v>0.158</v>
      </c>
      <c r="H85" s="3">
        <v>30.28</v>
      </c>
      <c r="I85" s="3">
        <v>0.192</v>
      </c>
      <c r="J85" s="3">
        <v>14.23</v>
      </c>
      <c r="K85" s="3">
        <v>1.0469999999999999</v>
      </c>
      <c r="L85" s="3">
        <v>99.620999999999995</v>
      </c>
      <c r="M85" s="3">
        <f t="shared" si="1"/>
        <v>69.604115057512971</v>
      </c>
    </row>
    <row r="86" spans="1:13" x14ac:dyDescent="0.25">
      <c r="A86" s="2">
        <v>119</v>
      </c>
      <c r="B86" s="2" t="s">
        <v>28</v>
      </c>
      <c r="D86" s="2">
        <v>1</v>
      </c>
      <c r="E86" s="3">
        <v>4.41</v>
      </c>
      <c r="F86" s="3">
        <v>52.09</v>
      </c>
      <c r="G86" s="3">
        <v>0.216</v>
      </c>
      <c r="H86" s="3">
        <v>28.98</v>
      </c>
      <c r="I86" s="3">
        <v>7.6999999999999999E-2</v>
      </c>
      <c r="J86" s="3">
        <v>12.73</v>
      </c>
      <c r="K86" s="3">
        <v>0.73299999999999998</v>
      </c>
      <c r="L86" s="3">
        <v>99.412000000000006</v>
      </c>
      <c r="M86" s="3">
        <f t="shared" si="1"/>
        <v>61.50812824389407</v>
      </c>
    </row>
    <row r="87" spans="1:13" s="1" customFormat="1" x14ac:dyDescent="0.25">
      <c r="A87" s="2">
        <v>120</v>
      </c>
      <c r="B87" s="2" t="s">
        <v>29</v>
      </c>
      <c r="C87" s="2"/>
      <c r="D87" s="2">
        <v>1</v>
      </c>
      <c r="E87" s="3">
        <v>3.56</v>
      </c>
      <c r="F87" s="3">
        <v>50.61</v>
      </c>
      <c r="G87" s="3">
        <v>0.126</v>
      </c>
      <c r="H87" s="3">
        <v>29.95</v>
      </c>
      <c r="I87" s="3">
        <v>0.161</v>
      </c>
      <c r="J87" s="3">
        <v>13.92</v>
      </c>
      <c r="K87" s="3">
        <v>0.70499999999999996</v>
      </c>
      <c r="L87" s="3">
        <v>99.073999999999998</v>
      </c>
      <c r="M87" s="3">
        <f t="shared" si="1"/>
        <v>68.399695663200603</v>
      </c>
    </row>
    <row r="88" spans="1:13" s="1" customFormat="1" x14ac:dyDescent="0.25">
      <c r="A88" s="2">
        <v>121</v>
      </c>
      <c r="B88" s="2" t="s">
        <v>30</v>
      </c>
      <c r="C88" s="2"/>
      <c r="D88" s="2">
        <v>2</v>
      </c>
      <c r="E88" s="3">
        <v>3.26</v>
      </c>
      <c r="F88" s="3">
        <v>49.95</v>
      </c>
      <c r="G88" s="3">
        <v>0.14199999999999999</v>
      </c>
      <c r="H88" s="3">
        <v>30.46</v>
      </c>
      <c r="I88" s="3">
        <v>0.108</v>
      </c>
      <c r="J88" s="3">
        <v>14.42</v>
      </c>
      <c r="K88" s="3">
        <v>0.76700000000000002</v>
      </c>
      <c r="L88" s="3">
        <v>99.155000000000001</v>
      </c>
      <c r="M88" s="3">
        <f t="shared" si="1"/>
        <v>71.002890816099622</v>
      </c>
    </row>
    <row r="89" spans="1:13" s="1" customFormat="1" x14ac:dyDescent="0.25">
      <c r="A89" s="2">
        <v>122</v>
      </c>
      <c r="B89" s="2" t="s">
        <v>31</v>
      </c>
      <c r="C89" s="2"/>
      <c r="D89" s="2">
        <v>1</v>
      </c>
      <c r="E89" s="3">
        <v>3.2</v>
      </c>
      <c r="F89" s="3">
        <v>49.88</v>
      </c>
      <c r="G89" s="3">
        <v>0.17100000000000001</v>
      </c>
      <c r="H89" s="3">
        <v>30.55</v>
      </c>
      <c r="I89" s="3">
        <v>0.13500000000000001</v>
      </c>
      <c r="J89" s="3">
        <v>14.39</v>
      </c>
      <c r="K89" s="3">
        <v>1.0229999999999999</v>
      </c>
      <c r="L89" s="3">
        <v>99.418999999999997</v>
      </c>
      <c r="M89" s="3">
        <f t="shared" si="1"/>
        <v>71.34129763789602</v>
      </c>
    </row>
    <row r="90" spans="1:13" s="1" customFormat="1" x14ac:dyDescent="0.25">
      <c r="A90" s="2">
        <v>123</v>
      </c>
      <c r="B90" s="2" t="s">
        <v>32</v>
      </c>
      <c r="C90" s="2"/>
      <c r="D90" s="2">
        <v>1</v>
      </c>
      <c r="E90" s="3">
        <v>3.2</v>
      </c>
      <c r="F90" s="3">
        <v>49.94</v>
      </c>
      <c r="G90" s="3">
        <v>0.13300000000000001</v>
      </c>
      <c r="H90" s="3">
        <v>30.6</v>
      </c>
      <c r="I90" s="3">
        <v>0.13500000000000001</v>
      </c>
      <c r="J90" s="3">
        <v>14.68</v>
      </c>
      <c r="K90" s="3">
        <v>0.73599999999999999</v>
      </c>
      <c r="L90" s="3">
        <v>99.489000000000004</v>
      </c>
      <c r="M90" s="3">
        <f t="shared" si="1"/>
        <v>71.747493220659649</v>
      </c>
    </row>
    <row r="91" spans="1:13" s="1" customFormat="1" x14ac:dyDescent="0.25">
      <c r="A91" s="2">
        <v>124</v>
      </c>
      <c r="B91" s="2" t="s">
        <v>33</v>
      </c>
      <c r="C91" s="2"/>
      <c r="D91" s="2">
        <v>1</v>
      </c>
      <c r="E91" s="3">
        <v>3.66</v>
      </c>
      <c r="F91" s="3">
        <v>51.07</v>
      </c>
      <c r="G91" s="3">
        <v>0.16900000000000001</v>
      </c>
      <c r="H91" s="3">
        <v>29.7</v>
      </c>
      <c r="I91" s="3">
        <v>9.6000000000000002E-2</v>
      </c>
      <c r="J91" s="3">
        <v>13.86</v>
      </c>
      <c r="K91" s="3">
        <v>0.92</v>
      </c>
      <c r="L91" s="3">
        <v>99.58</v>
      </c>
      <c r="M91" s="3">
        <f t="shared" si="1"/>
        <v>67.703507610853734</v>
      </c>
    </row>
    <row r="92" spans="1:13" s="1" customFormat="1" x14ac:dyDescent="0.25">
      <c r="A92" s="2">
        <v>125</v>
      </c>
      <c r="B92" s="2" t="s">
        <v>34</v>
      </c>
      <c r="C92" s="2"/>
      <c r="D92" s="2">
        <v>2</v>
      </c>
      <c r="E92" s="3">
        <v>4</v>
      </c>
      <c r="F92" s="3">
        <v>51.13</v>
      </c>
      <c r="G92" s="3">
        <v>0.20399999999999999</v>
      </c>
      <c r="H92" s="3">
        <v>29.01</v>
      </c>
      <c r="I92" s="3">
        <v>0.23100000000000001</v>
      </c>
      <c r="J92" s="3">
        <v>13.14</v>
      </c>
      <c r="K92" s="3">
        <v>1.151</v>
      </c>
      <c r="L92" s="3">
        <v>98.977000000000004</v>
      </c>
      <c r="M92" s="3">
        <f t="shared" si="1"/>
        <v>64.519910032629014</v>
      </c>
    </row>
    <row r="93" spans="1:13" s="1" customFormat="1" x14ac:dyDescent="0.25">
      <c r="A93" s="2">
        <v>126</v>
      </c>
      <c r="B93" s="2" t="s">
        <v>35</v>
      </c>
      <c r="C93" s="2"/>
      <c r="D93" s="4">
        <v>3</v>
      </c>
      <c r="E93" s="3">
        <v>1.88</v>
      </c>
      <c r="F93" s="3">
        <v>46.59</v>
      </c>
      <c r="G93" s="3">
        <v>4.5499999999999999E-2</v>
      </c>
      <c r="H93" s="3">
        <v>32.47</v>
      </c>
      <c r="I93" s="3">
        <v>0.13400000000000001</v>
      </c>
      <c r="J93" s="3">
        <v>16.95</v>
      </c>
      <c r="K93" s="3">
        <v>0.47799999999999998</v>
      </c>
      <c r="L93" s="3">
        <v>98.570999999999998</v>
      </c>
      <c r="M93" s="3">
        <f t="shared" si="1"/>
        <v>83.308230146021288</v>
      </c>
    </row>
    <row r="94" spans="1:13" s="1" customFormat="1" x14ac:dyDescent="0.25">
      <c r="A94" s="2">
        <v>127</v>
      </c>
      <c r="B94" s="2" t="s">
        <v>36</v>
      </c>
      <c r="C94" s="2"/>
      <c r="D94" s="2">
        <v>3</v>
      </c>
      <c r="E94" s="3">
        <v>2.04</v>
      </c>
      <c r="F94" s="3">
        <v>47.14</v>
      </c>
      <c r="G94" s="3">
        <v>5.3999999999999999E-2</v>
      </c>
      <c r="H94" s="3">
        <v>32.36</v>
      </c>
      <c r="I94" s="3">
        <v>0.17799999999999999</v>
      </c>
      <c r="J94" s="3">
        <v>16.71</v>
      </c>
      <c r="K94" s="3">
        <v>0.41599999999999998</v>
      </c>
      <c r="L94" s="3">
        <v>98.902000000000001</v>
      </c>
      <c r="M94" s="3">
        <f t="shared" si="1"/>
        <v>81.931198102016609</v>
      </c>
    </row>
    <row r="95" spans="1:13" x14ac:dyDescent="0.25">
      <c r="A95" s="2">
        <v>128</v>
      </c>
      <c r="B95" s="2" t="s">
        <v>101</v>
      </c>
      <c r="D95" s="2">
        <v>1</v>
      </c>
      <c r="E95" s="3">
        <v>1.94</v>
      </c>
      <c r="F95" s="3">
        <v>47.22</v>
      </c>
      <c r="G95" s="3">
        <v>3.6999999999999998E-2</v>
      </c>
      <c r="H95" s="3">
        <v>32.28</v>
      </c>
      <c r="I95" s="3">
        <v>0.20799999999999999</v>
      </c>
      <c r="J95" s="3">
        <v>17.02</v>
      </c>
      <c r="K95" s="3">
        <v>0.374</v>
      </c>
      <c r="L95" s="3">
        <v>99.114000000000004</v>
      </c>
      <c r="M95" s="3">
        <f t="shared" si="1"/>
        <v>82.925219249992139</v>
      </c>
    </row>
    <row r="96" spans="1:13" x14ac:dyDescent="0.25">
      <c r="A96" s="2">
        <v>104</v>
      </c>
      <c r="B96" s="2" t="s">
        <v>100</v>
      </c>
      <c r="D96" s="2">
        <v>1</v>
      </c>
      <c r="E96" s="3">
        <v>2.11</v>
      </c>
      <c r="F96" s="3">
        <v>47.49</v>
      </c>
      <c r="G96" s="3">
        <v>3.5999999999999997E-2</v>
      </c>
      <c r="H96" s="3">
        <v>32.159999999999997</v>
      </c>
      <c r="I96" s="3">
        <v>0.114</v>
      </c>
      <c r="J96" s="3">
        <v>16.7</v>
      </c>
      <c r="K96" s="3">
        <v>0.65700000000000003</v>
      </c>
      <c r="L96" s="3">
        <v>99.311999999999998</v>
      </c>
      <c r="M96" s="3">
        <f t="shared" ref="M96" si="2">100*J96/56/(J96/56+2*E96/62)</f>
        <v>81.41729311483661</v>
      </c>
    </row>
    <row r="97" spans="1:13" x14ac:dyDescent="0.25">
      <c r="A97" s="2">
        <v>130</v>
      </c>
      <c r="B97" s="2" t="s">
        <v>102</v>
      </c>
      <c r="D97" s="2">
        <v>3</v>
      </c>
      <c r="E97" s="3">
        <v>2.09</v>
      </c>
      <c r="F97" s="3">
        <v>46.81</v>
      </c>
      <c r="G97" s="3">
        <v>6.5500000000000003E-2</v>
      </c>
      <c r="H97" s="3">
        <v>32.104999999999997</v>
      </c>
      <c r="I97" s="3">
        <v>0.13300000000000001</v>
      </c>
      <c r="J97" s="3">
        <v>16.574999999999999</v>
      </c>
      <c r="K97" s="3">
        <v>0.49199999999999999</v>
      </c>
      <c r="L97" s="3">
        <v>98.345500000000001</v>
      </c>
      <c r="M97" s="3">
        <f t="shared" si="1"/>
        <v>81.447694831699337</v>
      </c>
    </row>
    <row r="98" spans="1:13" x14ac:dyDescent="0.25">
      <c r="A98" s="2">
        <v>131</v>
      </c>
      <c r="B98" s="2" t="s">
        <v>103</v>
      </c>
      <c r="D98" s="2">
        <v>1</v>
      </c>
      <c r="E98" s="3">
        <v>3.68</v>
      </c>
      <c r="F98" s="3">
        <v>50.48</v>
      </c>
      <c r="G98" s="3">
        <v>0.126</v>
      </c>
      <c r="H98" s="3">
        <v>29.59</v>
      </c>
      <c r="I98" s="3">
        <v>0.22600000000000001</v>
      </c>
      <c r="J98" s="3">
        <v>13.99</v>
      </c>
      <c r="K98" s="3">
        <v>0.67200000000000004</v>
      </c>
      <c r="L98" s="3">
        <v>98.835999999999999</v>
      </c>
      <c r="M98" s="3">
        <f t="shared" si="1"/>
        <v>67.788423964862375</v>
      </c>
    </row>
    <row r="99" spans="1:13" x14ac:dyDescent="0.25">
      <c r="A99" s="2">
        <v>132</v>
      </c>
      <c r="B99" s="2" t="s">
        <v>104</v>
      </c>
      <c r="D99" s="2">
        <v>1</v>
      </c>
      <c r="E99" s="3">
        <v>3.33</v>
      </c>
      <c r="F99" s="3">
        <v>49.79</v>
      </c>
      <c r="G99" s="3">
        <v>0.13200000000000001</v>
      </c>
      <c r="H99" s="3">
        <v>30.14</v>
      </c>
      <c r="I99" s="3">
        <v>0.13500000000000001</v>
      </c>
      <c r="J99" s="3">
        <v>14.61</v>
      </c>
      <c r="K99" s="3">
        <v>0.69299999999999995</v>
      </c>
      <c r="L99" s="3">
        <v>98.849000000000004</v>
      </c>
      <c r="M99" s="3">
        <f t="shared" si="1"/>
        <v>70.83470182517712</v>
      </c>
    </row>
    <row r="100" spans="1:13" x14ac:dyDescent="0.25">
      <c r="A100" s="2">
        <v>133</v>
      </c>
      <c r="B100" s="2" t="s">
        <v>105</v>
      </c>
      <c r="D100" s="2">
        <v>1</v>
      </c>
      <c r="E100" s="3">
        <v>5.1100000000000003</v>
      </c>
      <c r="F100" s="3">
        <v>53.38</v>
      </c>
      <c r="G100" s="3">
        <v>0.377</v>
      </c>
      <c r="H100" s="3">
        <v>27.22</v>
      </c>
      <c r="I100" s="3">
        <v>6.8000000000000005E-2</v>
      </c>
      <c r="J100" s="3">
        <v>11.15</v>
      </c>
      <c r="K100" s="3">
        <v>0.79100000000000004</v>
      </c>
      <c r="L100" s="3">
        <v>98.215999999999994</v>
      </c>
      <c r="M100" s="3">
        <f t="shared" si="1"/>
        <v>54.707902692265073</v>
      </c>
    </row>
    <row r="101" spans="1:13" x14ac:dyDescent="0.25">
      <c r="A101" s="2">
        <v>134</v>
      </c>
      <c r="B101" s="2" t="s">
        <v>106</v>
      </c>
      <c r="D101" s="2">
        <v>1</v>
      </c>
      <c r="E101" s="3">
        <v>3.98</v>
      </c>
      <c r="F101" s="3">
        <v>50.76</v>
      </c>
      <c r="G101" s="3">
        <v>0.182</v>
      </c>
      <c r="H101" s="3">
        <v>29.25</v>
      </c>
      <c r="I101" s="3">
        <v>6.3E-2</v>
      </c>
      <c r="J101" s="3">
        <v>13.38</v>
      </c>
      <c r="K101" s="3">
        <v>0.90400000000000003</v>
      </c>
      <c r="L101" s="3">
        <v>98.632000000000005</v>
      </c>
      <c r="M101" s="3">
        <f t="shared" si="1"/>
        <v>65.047203839036484</v>
      </c>
    </row>
    <row r="102" spans="1:13" x14ac:dyDescent="0.25">
      <c r="A102" s="2">
        <v>135</v>
      </c>
      <c r="B102" s="2" t="s">
        <v>107</v>
      </c>
      <c r="D102" s="4">
        <v>3</v>
      </c>
      <c r="E102" s="3">
        <v>1.9350000000000001</v>
      </c>
      <c r="F102" s="3">
        <v>46.72</v>
      </c>
      <c r="G102" s="3">
        <v>4.3499999999999997E-2</v>
      </c>
      <c r="H102" s="3">
        <v>31.77</v>
      </c>
      <c r="I102" s="3">
        <v>0.41499999999999998</v>
      </c>
      <c r="J102" s="3">
        <v>16.48</v>
      </c>
      <c r="K102" s="3">
        <v>1.0210000000000001</v>
      </c>
      <c r="L102" s="3">
        <v>98.408000000000001</v>
      </c>
      <c r="M102" s="3">
        <f t="shared" si="1"/>
        <v>82.501130417931648</v>
      </c>
    </row>
    <row r="103" spans="1:13" x14ac:dyDescent="0.25">
      <c r="A103" s="2">
        <v>136</v>
      </c>
      <c r="B103" s="2" t="s">
        <v>108</v>
      </c>
      <c r="D103" s="4">
        <v>3</v>
      </c>
      <c r="E103" s="3">
        <v>2.4249999999999998</v>
      </c>
      <c r="F103" s="3">
        <v>47.78</v>
      </c>
      <c r="G103" s="3">
        <v>5.5499999999999994E-2</v>
      </c>
      <c r="H103" s="3">
        <v>31.895</v>
      </c>
      <c r="I103" s="3">
        <v>0.17649999999999999</v>
      </c>
      <c r="J103" s="3">
        <v>16.010000000000002</v>
      </c>
      <c r="K103" s="3">
        <v>0.50950000000000006</v>
      </c>
      <c r="L103" s="3">
        <v>98.905000000000001</v>
      </c>
      <c r="M103" s="3">
        <f t="shared" si="1"/>
        <v>78.516397462466983</v>
      </c>
    </row>
    <row r="104" spans="1:13" x14ac:dyDescent="0.25">
      <c r="A104" s="2">
        <v>137</v>
      </c>
      <c r="B104" s="2" t="s">
        <v>109</v>
      </c>
      <c r="D104" s="4">
        <v>3</v>
      </c>
      <c r="E104" s="3">
        <v>2.81</v>
      </c>
      <c r="F104" s="3">
        <v>48.51</v>
      </c>
      <c r="G104" s="3">
        <v>0.13400000000000001</v>
      </c>
      <c r="H104" s="3">
        <v>31.195</v>
      </c>
      <c r="I104" s="3">
        <v>8.5000000000000006E-2</v>
      </c>
      <c r="J104" s="3">
        <v>15.12</v>
      </c>
      <c r="K104" s="3">
        <v>0.68700000000000006</v>
      </c>
      <c r="L104" s="3">
        <v>98.575000000000003</v>
      </c>
      <c r="M104" s="3">
        <f t="shared" si="1"/>
        <v>74.865831842576043</v>
      </c>
    </row>
    <row r="105" spans="1:13" x14ac:dyDescent="0.25">
      <c r="A105" s="2">
        <v>138</v>
      </c>
      <c r="B105" s="2" t="s">
        <v>110</v>
      </c>
      <c r="D105" s="4">
        <v>3</v>
      </c>
      <c r="E105" s="3">
        <v>2.105</v>
      </c>
      <c r="F105" s="3">
        <v>47.02</v>
      </c>
      <c r="G105" s="3">
        <v>3.5000000000000003E-2</v>
      </c>
      <c r="H105" s="3">
        <v>32.25</v>
      </c>
      <c r="I105" s="3">
        <v>0.16500000000000001</v>
      </c>
      <c r="J105" s="3">
        <v>16.71</v>
      </c>
      <c r="K105" s="3">
        <v>0.40200000000000002</v>
      </c>
      <c r="L105" s="3">
        <v>98.733000000000004</v>
      </c>
      <c r="M105" s="3">
        <f t="shared" si="1"/>
        <v>81.46220258220761</v>
      </c>
    </row>
    <row r="106" spans="1:13" x14ac:dyDescent="0.25">
      <c r="A106" s="2">
        <v>139</v>
      </c>
      <c r="B106" s="2" t="s">
        <v>111</v>
      </c>
      <c r="D106" s="4">
        <v>3</v>
      </c>
      <c r="E106" s="3">
        <v>1.7549999999999999</v>
      </c>
      <c r="F106" s="3">
        <v>46.215000000000003</v>
      </c>
      <c r="G106" s="3">
        <v>5.2499999999999998E-2</v>
      </c>
      <c r="H106" s="3">
        <v>32.57</v>
      </c>
      <c r="I106" s="3">
        <v>0.16200000000000001</v>
      </c>
      <c r="J106" s="3">
        <v>17.085000000000001</v>
      </c>
      <c r="K106" s="3">
        <v>0.36449999999999999</v>
      </c>
      <c r="L106" s="3">
        <v>98.209000000000003</v>
      </c>
      <c r="M106" s="3">
        <f t="shared" si="1"/>
        <v>84.348199995222274</v>
      </c>
    </row>
    <row r="107" spans="1:13" x14ac:dyDescent="0.25">
      <c r="A107" s="2">
        <v>140</v>
      </c>
      <c r="B107" s="2" t="s">
        <v>112</v>
      </c>
      <c r="D107" s="2">
        <v>1</v>
      </c>
      <c r="E107" s="3">
        <v>4.49</v>
      </c>
      <c r="F107" s="3">
        <v>52.16</v>
      </c>
      <c r="G107" s="3">
        <v>0.24199999999999999</v>
      </c>
      <c r="H107" s="3">
        <v>29.23</v>
      </c>
      <c r="I107" s="3">
        <v>0.105</v>
      </c>
      <c r="J107" s="3">
        <v>12.84</v>
      </c>
      <c r="K107" s="3">
        <v>0.84299999999999997</v>
      </c>
      <c r="L107" s="3">
        <v>99.994</v>
      </c>
      <c r="M107" s="3">
        <f t="shared" si="1"/>
        <v>61.285951838393792</v>
      </c>
    </row>
    <row r="108" spans="1:13" x14ac:dyDescent="0.25">
      <c r="A108" s="2">
        <v>141</v>
      </c>
      <c r="B108" s="2" t="s">
        <v>9</v>
      </c>
      <c r="D108" s="2">
        <v>1</v>
      </c>
      <c r="E108" s="3">
        <v>4.6500000000000004</v>
      </c>
      <c r="F108" s="3">
        <v>52.69</v>
      </c>
      <c r="G108" s="3">
        <v>0.28100000000000003</v>
      </c>
      <c r="H108" s="3">
        <v>28.37</v>
      </c>
      <c r="I108" s="3">
        <v>6.2E-2</v>
      </c>
      <c r="J108" s="3">
        <v>12.17</v>
      </c>
      <c r="K108" s="3">
        <v>0.92700000000000005</v>
      </c>
      <c r="L108" s="3">
        <v>99.266000000000005</v>
      </c>
      <c r="M108" s="3">
        <f t="shared" si="1"/>
        <v>59.163830821584831</v>
      </c>
    </row>
    <row r="109" spans="1:13" x14ac:dyDescent="0.25">
      <c r="A109" s="2">
        <v>142</v>
      </c>
      <c r="B109" s="2" t="s">
        <v>113</v>
      </c>
      <c r="D109" s="2">
        <v>1</v>
      </c>
      <c r="E109" s="3">
        <v>3.54</v>
      </c>
      <c r="F109" s="3">
        <v>49.94</v>
      </c>
      <c r="G109" s="3">
        <v>0.20599999999999999</v>
      </c>
      <c r="H109" s="3">
        <v>29.85</v>
      </c>
      <c r="I109" s="3">
        <v>0.21199999999999999</v>
      </c>
      <c r="J109" s="3">
        <v>13.91</v>
      </c>
      <c r="K109" s="3">
        <v>1.2290000000000001</v>
      </c>
      <c r="L109" s="3">
        <v>98.971999999999994</v>
      </c>
      <c r="M109" s="3">
        <f t="shared" si="1"/>
        <v>68.505838430375732</v>
      </c>
    </row>
    <row r="110" spans="1:13" x14ac:dyDescent="0.25">
      <c r="A110" s="2">
        <v>143</v>
      </c>
      <c r="B110" s="2" t="s">
        <v>114</v>
      </c>
      <c r="D110" s="4">
        <v>3</v>
      </c>
      <c r="E110" s="3">
        <v>2.1850000000000001</v>
      </c>
      <c r="F110" s="3">
        <v>46.865000000000002</v>
      </c>
      <c r="G110" s="3">
        <v>6.9000000000000006E-2</v>
      </c>
      <c r="H110" s="3">
        <v>32.159999999999997</v>
      </c>
      <c r="I110" s="3">
        <v>0.19500000000000001</v>
      </c>
      <c r="J110" s="3">
        <v>16.535</v>
      </c>
      <c r="K110" s="3">
        <v>0.63500000000000001</v>
      </c>
      <c r="L110" s="3">
        <v>98.66</v>
      </c>
      <c r="M110" s="3">
        <f t="shared" si="1"/>
        <v>80.729039523108298</v>
      </c>
    </row>
    <row r="111" spans="1:13" x14ac:dyDescent="0.25">
      <c r="A111" s="2">
        <v>144</v>
      </c>
      <c r="B111" s="2" t="s">
        <v>115</v>
      </c>
      <c r="D111" s="2">
        <v>1</v>
      </c>
      <c r="E111" s="3">
        <v>4.63</v>
      </c>
      <c r="F111" s="3">
        <v>52.06</v>
      </c>
      <c r="G111" s="3">
        <v>0.28499999999999998</v>
      </c>
      <c r="H111" s="3">
        <v>28.5</v>
      </c>
      <c r="I111" s="3">
        <v>4.7E-2</v>
      </c>
      <c r="J111" s="3">
        <v>11.99</v>
      </c>
      <c r="K111" s="3">
        <v>0.83299999999999996</v>
      </c>
      <c r="L111" s="3">
        <v>98.414000000000001</v>
      </c>
      <c r="M111" s="3">
        <f t="shared" si="1"/>
        <v>58.907713520452631</v>
      </c>
    </row>
    <row r="112" spans="1:13" x14ac:dyDescent="0.25">
      <c r="A112" s="2">
        <v>145</v>
      </c>
      <c r="B112" s="2" t="s">
        <v>116</v>
      </c>
      <c r="D112" s="2">
        <v>1</v>
      </c>
      <c r="E112" s="3">
        <v>5.27</v>
      </c>
      <c r="F112" s="3">
        <v>53.15</v>
      </c>
      <c r="G112" s="3">
        <v>0.44</v>
      </c>
      <c r="H112" s="3">
        <v>27.44</v>
      </c>
      <c r="I112" s="3">
        <v>2.9000000000000001E-2</v>
      </c>
      <c r="J112" s="3">
        <v>11.01</v>
      </c>
      <c r="K112" s="3">
        <v>0.94199999999999995</v>
      </c>
      <c r="L112" s="3">
        <v>98.418999999999997</v>
      </c>
      <c r="M112" s="3">
        <f t="shared" si="1"/>
        <v>53.628835849975651</v>
      </c>
    </row>
    <row r="113" spans="1:26" x14ac:dyDescent="0.25">
      <c r="A113" s="2">
        <v>146</v>
      </c>
      <c r="B113" s="2" t="s">
        <v>117</v>
      </c>
      <c r="D113" s="2">
        <v>1</v>
      </c>
      <c r="E113" s="3">
        <v>3.97</v>
      </c>
      <c r="F113" s="3">
        <v>50.49</v>
      </c>
      <c r="G113" s="3">
        <v>0.20200000000000001</v>
      </c>
      <c r="H113" s="3">
        <v>29.05</v>
      </c>
      <c r="I113" s="3">
        <v>0.26600000000000001</v>
      </c>
      <c r="J113" s="3">
        <v>13.08</v>
      </c>
      <c r="K113" s="3">
        <v>1.52</v>
      </c>
      <c r="L113" s="3">
        <v>98.606999999999999</v>
      </c>
      <c r="M113" s="3">
        <f t="shared" si="1"/>
        <v>64.587448231920987</v>
      </c>
    </row>
    <row r="114" spans="1:26" x14ac:dyDescent="0.25">
      <c r="A114" s="2">
        <v>147</v>
      </c>
      <c r="B114" s="2" t="s">
        <v>118</v>
      </c>
      <c r="D114" s="2">
        <v>1</v>
      </c>
      <c r="E114" s="3">
        <v>4.4800000000000004</v>
      </c>
      <c r="F114" s="3">
        <v>51.61</v>
      </c>
      <c r="G114" s="3">
        <v>0.23899999999999999</v>
      </c>
      <c r="H114" s="3">
        <v>28.66</v>
      </c>
      <c r="I114" s="3">
        <v>9.1999999999999998E-2</v>
      </c>
      <c r="J114" s="3">
        <v>12.36</v>
      </c>
      <c r="K114" s="3">
        <v>0.95</v>
      </c>
      <c r="L114" s="3">
        <v>98.486999999999995</v>
      </c>
      <c r="M114" s="3">
        <f t="shared" si="1"/>
        <v>60.431518516181946</v>
      </c>
    </row>
    <row r="115" spans="1:26" x14ac:dyDescent="0.25">
      <c r="A115" s="2">
        <v>148</v>
      </c>
      <c r="B115" s="2" t="s">
        <v>119</v>
      </c>
      <c r="D115" s="2">
        <v>1</v>
      </c>
      <c r="E115" s="3">
        <v>3.66</v>
      </c>
      <c r="F115" s="3">
        <v>49.5</v>
      </c>
      <c r="G115" s="3">
        <v>0.193</v>
      </c>
      <c r="H115" s="3">
        <v>29.74</v>
      </c>
      <c r="I115" s="3">
        <v>0.10100000000000001</v>
      </c>
      <c r="J115" s="3">
        <v>13.82</v>
      </c>
      <c r="K115" s="3">
        <v>0.95699999999999996</v>
      </c>
      <c r="L115" s="3">
        <v>98.021000000000001</v>
      </c>
      <c r="M115" s="3">
        <f t="shared" si="1"/>
        <v>67.640279137326715</v>
      </c>
    </row>
    <row r="116" spans="1:26" x14ac:dyDescent="0.25">
      <c r="A116" s="2">
        <v>149</v>
      </c>
      <c r="B116" s="2" t="s">
        <v>120</v>
      </c>
      <c r="D116" s="2">
        <v>1</v>
      </c>
      <c r="E116" s="3">
        <v>3.36</v>
      </c>
      <c r="F116" s="3">
        <v>49.1</v>
      </c>
      <c r="G116" s="3">
        <v>0.154</v>
      </c>
      <c r="H116" s="3">
        <v>30.1</v>
      </c>
      <c r="I116" s="3">
        <v>4.7E-2</v>
      </c>
      <c r="J116" s="3">
        <v>14.27</v>
      </c>
      <c r="K116" s="3">
        <v>0.88200000000000001</v>
      </c>
      <c r="L116" s="3">
        <v>98.015000000000001</v>
      </c>
      <c r="M116" s="3">
        <f t="shared" si="1"/>
        <v>70.15843813934309</v>
      </c>
    </row>
    <row r="117" spans="1:26" x14ac:dyDescent="0.25">
      <c r="A117" s="2">
        <v>150</v>
      </c>
      <c r="B117" s="2" t="s">
        <v>121</v>
      </c>
      <c r="D117" s="2">
        <v>1</v>
      </c>
      <c r="E117" s="3">
        <v>3.34</v>
      </c>
      <c r="F117" s="3">
        <v>48.99</v>
      </c>
      <c r="G117" s="3">
        <v>0.17599999999999999</v>
      </c>
      <c r="H117" s="3">
        <v>30.27</v>
      </c>
      <c r="I117" s="3">
        <v>4.5999999999999999E-2</v>
      </c>
      <c r="J117" s="3">
        <v>14.15</v>
      </c>
      <c r="K117" s="3">
        <v>0.93100000000000005</v>
      </c>
      <c r="L117" s="3">
        <v>98.013000000000005</v>
      </c>
      <c r="M117" s="3">
        <f t="shared" si="1"/>
        <v>70.106602311048604</v>
      </c>
    </row>
    <row r="118" spans="1:26" x14ac:dyDescent="0.25">
      <c r="B118" s="2" t="s">
        <v>163</v>
      </c>
      <c r="M118" s="3"/>
    </row>
    <row r="119" spans="1:26" x14ac:dyDescent="0.25">
      <c r="A119" s="21" t="s">
        <v>11</v>
      </c>
      <c r="B119" s="21" t="s">
        <v>10</v>
      </c>
      <c r="C119" s="21" t="s">
        <v>15</v>
      </c>
      <c r="D119" s="21" t="s">
        <v>17</v>
      </c>
      <c r="E119" s="22" t="s">
        <v>0</v>
      </c>
      <c r="F119" s="22" t="s">
        <v>1</v>
      </c>
      <c r="G119" s="22" t="s">
        <v>2</v>
      </c>
      <c r="H119" s="22" t="s">
        <v>3</v>
      </c>
      <c r="I119" s="22" t="s">
        <v>4</v>
      </c>
      <c r="J119" s="22" t="s">
        <v>5</v>
      </c>
      <c r="K119" s="22" t="s">
        <v>6</v>
      </c>
      <c r="L119" s="22" t="s">
        <v>7</v>
      </c>
      <c r="M119" s="23" t="s">
        <v>14</v>
      </c>
      <c r="N119"/>
      <c r="O119" s="13"/>
      <c r="P119" s="13"/>
      <c r="Q119" s="13"/>
      <c r="R119" s="14"/>
      <c r="S119" s="14"/>
      <c r="T119" s="14"/>
      <c r="U119" s="14"/>
      <c r="V119" s="14"/>
      <c r="W119" s="14"/>
      <c r="X119" s="14"/>
      <c r="Y119" s="14"/>
      <c r="Z119" s="25"/>
    </row>
    <row r="120" spans="1:26" x14ac:dyDescent="0.25">
      <c r="A120" s="2">
        <v>151</v>
      </c>
      <c r="B120" s="2" t="s">
        <v>122</v>
      </c>
      <c r="D120" s="2">
        <v>1</v>
      </c>
      <c r="E120" s="3">
        <v>5.51</v>
      </c>
      <c r="F120" s="3">
        <v>53.46</v>
      </c>
      <c r="G120" s="3">
        <v>0.42399999999999999</v>
      </c>
      <c r="H120" s="3">
        <v>26.98</v>
      </c>
      <c r="I120" s="3">
        <v>7.5999999999999998E-2</v>
      </c>
      <c r="J120" s="3">
        <v>10.54</v>
      </c>
      <c r="K120" s="3">
        <v>0.97799999999999998</v>
      </c>
      <c r="L120" s="3">
        <v>98.075999999999993</v>
      </c>
      <c r="M120" s="3">
        <f t="shared" si="1"/>
        <v>51.430820084999226</v>
      </c>
    </row>
    <row r="121" spans="1:26" x14ac:dyDescent="0.25">
      <c r="A121" s="2">
        <v>152</v>
      </c>
      <c r="B121" s="2" t="s">
        <v>123</v>
      </c>
      <c r="D121" s="2">
        <v>2</v>
      </c>
      <c r="E121" s="3">
        <v>4.99</v>
      </c>
      <c r="F121" s="3">
        <v>52.81</v>
      </c>
      <c r="G121" s="3">
        <v>0.32</v>
      </c>
      <c r="H121" s="3">
        <v>27.79</v>
      </c>
      <c r="I121" s="3">
        <v>9.1999999999999998E-2</v>
      </c>
      <c r="J121" s="3">
        <v>11.47</v>
      </c>
      <c r="K121" s="3">
        <v>0.91700000000000004</v>
      </c>
      <c r="L121" s="3">
        <v>98.510999999999996</v>
      </c>
      <c r="M121" s="3">
        <f t="shared" si="1"/>
        <v>55.994393789074188</v>
      </c>
    </row>
    <row r="122" spans="1:26" x14ac:dyDescent="0.25">
      <c r="A122" s="2">
        <v>153</v>
      </c>
      <c r="B122" s="2" t="s">
        <v>124</v>
      </c>
      <c r="D122" s="2">
        <v>2</v>
      </c>
      <c r="E122" s="3">
        <v>3.62</v>
      </c>
      <c r="F122" s="3">
        <v>49.79</v>
      </c>
      <c r="G122" s="3">
        <v>0.17399999999999999</v>
      </c>
      <c r="H122" s="3">
        <v>29.62</v>
      </c>
      <c r="I122" s="3">
        <v>0.17</v>
      </c>
      <c r="J122" s="3">
        <v>13.72</v>
      </c>
      <c r="K122" s="3">
        <v>1.35</v>
      </c>
      <c r="L122" s="3">
        <v>98.659000000000006</v>
      </c>
      <c r="M122" s="3">
        <f t="shared" si="1"/>
        <v>67.721801159161828</v>
      </c>
    </row>
    <row r="123" spans="1:26" x14ac:dyDescent="0.25">
      <c r="A123" s="2">
        <v>154</v>
      </c>
      <c r="B123" s="2" t="s">
        <v>125</v>
      </c>
      <c r="D123" s="2">
        <v>1</v>
      </c>
      <c r="E123" s="3">
        <v>4.51</v>
      </c>
      <c r="F123" s="3">
        <v>52.01</v>
      </c>
      <c r="G123" s="3">
        <v>0.247</v>
      </c>
      <c r="H123" s="3">
        <v>28.44</v>
      </c>
      <c r="I123" s="3">
        <v>0.22500000000000001</v>
      </c>
      <c r="J123" s="3">
        <v>12.34</v>
      </c>
      <c r="K123" s="3">
        <v>0.98699999999999999</v>
      </c>
      <c r="L123" s="3">
        <v>98.808999999999997</v>
      </c>
      <c r="M123" s="3">
        <f t="shared" si="1"/>
        <v>60.233034167847585</v>
      </c>
    </row>
    <row r="124" spans="1:26" x14ac:dyDescent="0.25">
      <c r="A124" s="2">
        <v>155</v>
      </c>
      <c r="B124" s="2" t="s">
        <v>126</v>
      </c>
      <c r="D124" s="2">
        <v>1</v>
      </c>
      <c r="E124" s="3">
        <v>4.21</v>
      </c>
      <c r="F124" s="3">
        <v>51.47</v>
      </c>
      <c r="G124" s="3">
        <v>0.20499999999999999</v>
      </c>
      <c r="H124" s="3">
        <v>28.72</v>
      </c>
      <c r="I124" s="3">
        <v>0.14599999999999999</v>
      </c>
      <c r="J124" s="3">
        <v>12.89</v>
      </c>
      <c r="K124" s="3">
        <v>0.93300000000000005</v>
      </c>
      <c r="L124" s="3">
        <v>98.7</v>
      </c>
      <c r="M124" s="3">
        <f t="shared" si="1"/>
        <v>62.892893680648463</v>
      </c>
    </row>
    <row r="125" spans="1:26" x14ac:dyDescent="0.25">
      <c r="A125" s="2">
        <v>156</v>
      </c>
      <c r="B125" s="2" t="s">
        <v>127</v>
      </c>
      <c r="D125" s="2">
        <v>1</v>
      </c>
      <c r="E125" s="3">
        <v>4.22</v>
      </c>
      <c r="F125" s="3">
        <v>52.53</v>
      </c>
      <c r="G125" s="3">
        <v>0.33200000000000002</v>
      </c>
      <c r="H125" s="3">
        <v>27.41</v>
      </c>
      <c r="I125" s="3">
        <v>5.8999999999999997E-2</v>
      </c>
      <c r="J125" s="3">
        <v>11.9</v>
      </c>
      <c r="K125" s="3">
        <v>0.95299999999999996</v>
      </c>
      <c r="L125" s="3">
        <v>97.548000000000002</v>
      </c>
      <c r="M125" s="3">
        <f t="shared" si="1"/>
        <v>60.953041869072401</v>
      </c>
    </row>
    <row r="126" spans="1:26" x14ac:dyDescent="0.25">
      <c r="A126" s="2">
        <v>157</v>
      </c>
      <c r="B126" s="2" t="s">
        <v>128</v>
      </c>
      <c r="D126" s="2">
        <v>1</v>
      </c>
      <c r="E126" s="3">
        <v>3.54</v>
      </c>
      <c r="F126" s="3">
        <v>49.45</v>
      </c>
      <c r="G126" s="3">
        <v>0.18</v>
      </c>
      <c r="H126" s="3">
        <v>29.72</v>
      </c>
      <c r="I126" s="3">
        <v>0.159</v>
      </c>
      <c r="J126" s="3">
        <v>14.07</v>
      </c>
      <c r="K126" s="3">
        <v>0.93899999999999995</v>
      </c>
      <c r="L126" s="3">
        <v>98.111999999999995</v>
      </c>
      <c r="M126" s="3">
        <f t="shared" si="1"/>
        <v>68.752068851373707</v>
      </c>
    </row>
    <row r="127" spans="1:26" x14ac:dyDescent="0.25">
      <c r="A127" s="2">
        <v>58</v>
      </c>
      <c r="B127" s="2" t="s">
        <v>129</v>
      </c>
      <c r="D127" s="2">
        <v>1</v>
      </c>
      <c r="E127" s="3">
        <v>3.7</v>
      </c>
      <c r="F127" s="3">
        <v>51.63</v>
      </c>
      <c r="G127" s="3">
        <v>0.219</v>
      </c>
      <c r="H127" s="3">
        <v>29.53</v>
      </c>
      <c r="I127" s="3">
        <v>0.11</v>
      </c>
      <c r="J127" s="3">
        <v>13.57</v>
      </c>
      <c r="K127" s="3">
        <v>0.85599999999999998</v>
      </c>
      <c r="L127" s="3">
        <v>99.671000000000006</v>
      </c>
      <c r="M127" s="3">
        <f t="shared" si="1"/>
        <v>66.9995381209486</v>
      </c>
    </row>
    <row r="128" spans="1:26" x14ac:dyDescent="0.25">
      <c r="A128" s="2">
        <v>159</v>
      </c>
      <c r="B128" s="2" t="s">
        <v>130</v>
      </c>
      <c r="D128" s="2">
        <v>1</v>
      </c>
      <c r="E128" s="3">
        <v>3.35</v>
      </c>
      <c r="F128" s="3">
        <v>50.21</v>
      </c>
      <c r="G128" s="3">
        <v>0.22800000000000001</v>
      </c>
      <c r="H128" s="3">
        <v>29.32</v>
      </c>
      <c r="I128" s="3">
        <v>0.313</v>
      </c>
      <c r="J128" s="3">
        <v>13.72</v>
      </c>
      <c r="K128" s="3">
        <v>1.59</v>
      </c>
      <c r="L128" s="3">
        <v>98.802000000000007</v>
      </c>
      <c r="M128" s="3">
        <f t="shared" si="1"/>
        <v>69.39241662859753</v>
      </c>
    </row>
    <row r="129" spans="1:13" x14ac:dyDescent="0.25">
      <c r="A129" s="2">
        <v>160</v>
      </c>
      <c r="B129" s="2" t="s">
        <v>131</v>
      </c>
      <c r="D129" s="2">
        <v>1</v>
      </c>
      <c r="E129" s="3">
        <v>3.3</v>
      </c>
      <c r="F129" s="3">
        <v>50.46</v>
      </c>
      <c r="G129" s="3">
        <v>0.156</v>
      </c>
      <c r="H129" s="3">
        <v>30.17</v>
      </c>
      <c r="I129" s="3">
        <v>9.4E-2</v>
      </c>
      <c r="J129" s="3">
        <v>14.25</v>
      </c>
      <c r="K129" s="3">
        <v>0.76</v>
      </c>
      <c r="L129" s="3">
        <v>99.292000000000002</v>
      </c>
      <c r="M129" s="3">
        <f t="shared" si="1"/>
        <v>70.50514723485756</v>
      </c>
    </row>
    <row r="130" spans="1:13" x14ac:dyDescent="0.25">
      <c r="A130" s="2">
        <v>161</v>
      </c>
      <c r="B130" s="2" t="s">
        <v>132</v>
      </c>
      <c r="D130" s="2">
        <v>1</v>
      </c>
      <c r="E130" s="3">
        <v>3.42</v>
      </c>
      <c r="F130" s="3">
        <v>50.59</v>
      </c>
      <c r="G130" s="3">
        <v>0.14799999999999999</v>
      </c>
      <c r="H130" s="3">
        <v>30.04</v>
      </c>
      <c r="I130" s="3">
        <v>6.3E-2</v>
      </c>
      <c r="J130" s="3">
        <v>14.41</v>
      </c>
      <c r="K130" s="3">
        <v>0.78900000000000003</v>
      </c>
      <c r="L130" s="3">
        <v>99.513999999999996</v>
      </c>
      <c r="M130" s="3">
        <f t="shared" si="1"/>
        <v>69.992009150306302</v>
      </c>
    </row>
    <row r="131" spans="1:13" x14ac:dyDescent="0.25">
      <c r="A131" s="2">
        <v>162</v>
      </c>
      <c r="B131" s="2" t="s">
        <v>133</v>
      </c>
      <c r="D131" s="2">
        <v>2</v>
      </c>
      <c r="E131" s="3">
        <v>3.375</v>
      </c>
      <c r="F131" s="3">
        <v>49.63</v>
      </c>
      <c r="G131" s="3">
        <v>0.184</v>
      </c>
      <c r="H131" s="3">
        <v>30.234999999999999</v>
      </c>
      <c r="I131" s="3">
        <v>0.10150000000000001</v>
      </c>
      <c r="J131" s="3">
        <v>14.34</v>
      </c>
      <c r="K131" s="3">
        <v>0.74150000000000005</v>
      </c>
      <c r="L131" s="3">
        <v>98.666499999999999</v>
      </c>
      <c r="M131" s="3">
        <f t="shared" si="1"/>
        <v>70.167629510370304</v>
      </c>
    </row>
    <row r="132" spans="1:13" x14ac:dyDescent="0.25">
      <c r="A132" s="2">
        <v>163</v>
      </c>
      <c r="B132" s="2" t="s">
        <v>134</v>
      </c>
      <c r="D132" s="2">
        <v>1</v>
      </c>
      <c r="E132" s="3">
        <v>3.03</v>
      </c>
      <c r="F132" s="3">
        <v>48.53</v>
      </c>
      <c r="G132" s="3">
        <v>0.26900000000000002</v>
      </c>
      <c r="H132" s="3">
        <v>25.21</v>
      </c>
      <c r="I132" s="3">
        <v>2.33</v>
      </c>
      <c r="J132" s="3">
        <v>11.58</v>
      </c>
      <c r="K132" s="3">
        <v>6.05</v>
      </c>
      <c r="L132" s="3">
        <v>97.177999999999997</v>
      </c>
      <c r="M132" s="3">
        <f t="shared" si="1"/>
        <v>67.903756667801616</v>
      </c>
    </row>
    <row r="133" spans="1:13" x14ac:dyDescent="0.25">
      <c r="A133" s="2">
        <v>164</v>
      </c>
      <c r="B133" s="2" t="s">
        <v>135</v>
      </c>
      <c r="D133" s="2">
        <v>1</v>
      </c>
      <c r="E133" s="3">
        <v>3.69</v>
      </c>
      <c r="F133" s="3">
        <v>50.33</v>
      </c>
      <c r="G133" s="3">
        <v>0.158</v>
      </c>
      <c r="H133" s="3">
        <v>30.43</v>
      </c>
      <c r="I133" s="3">
        <v>3.5999999999999997E-2</v>
      </c>
      <c r="J133" s="3">
        <v>14.01</v>
      </c>
      <c r="K133" s="3">
        <v>0.82499999999999996</v>
      </c>
      <c r="L133" s="3">
        <v>99.534999999999997</v>
      </c>
      <c r="M133" s="3">
        <f t="shared" ref="M133:M152" si="3">100*J133/56/(J133/56+2*E133/62)</f>
        <v>67.760355721975202</v>
      </c>
    </row>
    <row r="134" spans="1:13" x14ac:dyDescent="0.25">
      <c r="A134" s="2">
        <v>165</v>
      </c>
      <c r="B134" s="2" t="s">
        <v>136</v>
      </c>
      <c r="D134" s="2">
        <v>1</v>
      </c>
      <c r="E134" s="3">
        <v>5.12</v>
      </c>
      <c r="F134" s="3">
        <v>52.29</v>
      </c>
      <c r="G134" s="3">
        <v>0.29299999999999998</v>
      </c>
      <c r="H134" s="3">
        <v>27.71</v>
      </c>
      <c r="I134" s="3">
        <v>0.25</v>
      </c>
      <c r="J134" s="3">
        <v>11.27</v>
      </c>
      <c r="K134" s="3">
        <v>1.28</v>
      </c>
      <c r="L134" s="3">
        <v>98.349000000000004</v>
      </c>
      <c r="M134" s="3">
        <f t="shared" si="3"/>
        <v>54.924617585561791</v>
      </c>
    </row>
    <row r="135" spans="1:13" x14ac:dyDescent="0.25">
      <c r="A135" s="2">
        <v>166</v>
      </c>
      <c r="B135" s="2" t="s">
        <v>137</v>
      </c>
      <c r="D135" s="4">
        <v>3</v>
      </c>
      <c r="E135" s="3">
        <v>2.15</v>
      </c>
      <c r="F135" s="3">
        <v>48.28</v>
      </c>
      <c r="G135" s="3">
        <v>5.6499999999999995E-2</v>
      </c>
      <c r="H135" s="3">
        <v>32.82</v>
      </c>
      <c r="I135" s="3">
        <v>0.13450000000000001</v>
      </c>
      <c r="J135" s="3">
        <v>16.555</v>
      </c>
      <c r="K135" s="3">
        <v>0.45600000000000002</v>
      </c>
      <c r="L135" s="3">
        <v>100.489</v>
      </c>
      <c r="M135" s="3">
        <f t="shared" si="3"/>
        <v>80.997624703087894</v>
      </c>
    </row>
    <row r="136" spans="1:13" x14ac:dyDescent="0.25">
      <c r="A136" s="2">
        <v>167</v>
      </c>
      <c r="B136" s="2" t="s">
        <v>138</v>
      </c>
      <c r="D136" s="4">
        <v>3</v>
      </c>
      <c r="E136" s="3">
        <v>2.09</v>
      </c>
      <c r="F136" s="3">
        <v>48.115000000000002</v>
      </c>
      <c r="G136" s="3">
        <v>7.3000000000000009E-2</v>
      </c>
      <c r="H136" s="3">
        <v>32.604999999999997</v>
      </c>
      <c r="I136" s="3">
        <v>0.14150000000000001</v>
      </c>
      <c r="J136" s="3">
        <v>16.655000000000001</v>
      </c>
      <c r="K136" s="3">
        <v>0.69799999999999995</v>
      </c>
      <c r="L136" s="3">
        <v>100.38249999999999</v>
      </c>
      <c r="M136" s="3">
        <f t="shared" si="3"/>
        <v>81.520340414781828</v>
      </c>
    </row>
    <row r="137" spans="1:13" x14ac:dyDescent="0.25">
      <c r="A137" s="2">
        <v>168</v>
      </c>
      <c r="B137" s="2" t="s">
        <v>139</v>
      </c>
      <c r="D137" s="4">
        <v>3</v>
      </c>
      <c r="E137" s="3">
        <v>3.95</v>
      </c>
      <c r="F137" s="3">
        <v>54.75</v>
      </c>
      <c r="G137" s="3">
        <v>1.7885</v>
      </c>
      <c r="H137" s="3">
        <v>28.344999999999999</v>
      </c>
      <c r="I137" s="3">
        <v>0.1115</v>
      </c>
      <c r="J137" s="3">
        <v>11.42</v>
      </c>
      <c r="K137" s="3">
        <v>0.52549999999999997</v>
      </c>
      <c r="L137" s="3">
        <v>100.976</v>
      </c>
      <c r="M137" s="3">
        <f t="shared" si="3"/>
        <v>61.54514794339557</v>
      </c>
    </row>
    <row r="138" spans="1:13" x14ac:dyDescent="0.25">
      <c r="A138" s="2">
        <v>169</v>
      </c>
      <c r="B138" s="2" t="s">
        <v>140</v>
      </c>
      <c r="D138" s="4">
        <v>3</v>
      </c>
      <c r="E138" s="3">
        <v>2.09</v>
      </c>
      <c r="F138" s="3">
        <v>47.8</v>
      </c>
      <c r="G138" s="3">
        <v>6.3500000000000001E-2</v>
      </c>
      <c r="H138" s="3">
        <v>32.094999999999999</v>
      </c>
      <c r="I138" s="3">
        <v>0.16250000000000001</v>
      </c>
      <c r="J138" s="3">
        <v>16.52</v>
      </c>
      <c r="K138" s="3">
        <v>0.43049999999999999</v>
      </c>
      <c r="L138" s="3">
        <v>99.230500000000006</v>
      </c>
      <c r="M138" s="3">
        <f t="shared" si="3"/>
        <v>81.397418780596354</v>
      </c>
    </row>
    <row r="139" spans="1:13" x14ac:dyDescent="0.25">
      <c r="A139" s="2">
        <v>170</v>
      </c>
      <c r="B139" s="2" t="s">
        <v>141</v>
      </c>
      <c r="D139" s="4">
        <v>3</v>
      </c>
      <c r="E139" s="3">
        <v>1.915</v>
      </c>
      <c r="F139" s="3">
        <v>47.215000000000003</v>
      </c>
      <c r="G139" s="3">
        <v>5.5E-2</v>
      </c>
      <c r="H139" s="3">
        <v>32.475000000000001</v>
      </c>
      <c r="I139" s="3">
        <v>0.11</v>
      </c>
      <c r="J139" s="3">
        <v>16.844999999999999</v>
      </c>
      <c r="K139" s="3">
        <v>0.46199999999999997</v>
      </c>
      <c r="L139" s="3">
        <v>99.126999999999995</v>
      </c>
      <c r="M139" s="3">
        <f t="shared" si="3"/>
        <v>82.962498113387412</v>
      </c>
    </row>
    <row r="140" spans="1:13" x14ac:dyDescent="0.25">
      <c r="A140" s="2">
        <v>171</v>
      </c>
      <c r="B140" s="2" t="s">
        <v>142</v>
      </c>
      <c r="D140" s="4">
        <v>3</v>
      </c>
      <c r="E140" s="3">
        <v>2.1549999999999998</v>
      </c>
      <c r="F140" s="3">
        <v>47.774999999999999</v>
      </c>
      <c r="G140" s="3">
        <v>6.0499999999999998E-2</v>
      </c>
      <c r="H140" s="3">
        <v>32.305</v>
      </c>
      <c r="I140" s="3">
        <v>0.10150000000000001</v>
      </c>
      <c r="J140" s="3">
        <v>16.55</v>
      </c>
      <c r="K140" s="3">
        <v>0.55400000000000005</v>
      </c>
      <c r="L140" s="3">
        <v>99.57650000000001</v>
      </c>
      <c r="M140" s="3">
        <f t="shared" si="3"/>
        <v>80.957189970492166</v>
      </c>
    </row>
    <row r="141" spans="1:13" x14ac:dyDescent="0.25">
      <c r="A141" s="2">
        <v>172</v>
      </c>
      <c r="B141" s="2" t="s">
        <v>143</v>
      </c>
      <c r="D141" s="2">
        <v>1</v>
      </c>
      <c r="E141" s="3">
        <v>1.98</v>
      </c>
      <c r="F141" s="3">
        <v>47.2</v>
      </c>
      <c r="G141" s="3">
        <v>3.7999999999999999E-2</v>
      </c>
      <c r="H141" s="3">
        <v>32.64</v>
      </c>
      <c r="I141" s="3">
        <v>0.11700000000000001</v>
      </c>
      <c r="J141" s="3">
        <v>16.989999999999998</v>
      </c>
      <c r="K141" s="3">
        <v>0.51100000000000001</v>
      </c>
      <c r="L141" s="3">
        <v>99.522999999999996</v>
      </c>
      <c r="M141" s="3">
        <f t="shared" si="3"/>
        <v>82.608968426996256</v>
      </c>
    </row>
    <row r="142" spans="1:13" x14ac:dyDescent="0.25">
      <c r="A142" s="2">
        <v>173</v>
      </c>
      <c r="B142" s="2" t="s">
        <v>144</v>
      </c>
      <c r="D142" s="2">
        <v>1</v>
      </c>
      <c r="E142" s="3">
        <v>2.11</v>
      </c>
      <c r="F142" s="3">
        <v>47.59</v>
      </c>
      <c r="G142" s="3">
        <v>4.1000000000000002E-2</v>
      </c>
      <c r="H142" s="3">
        <v>32.479999999999997</v>
      </c>
      <c r="I142" s="3">
        <v>0.125</v>
      </c>
      <c r="J142" s="3">
        <v>16.82</v>
      </c>
      <c r="K142" s="3">
        <v>0.377</v>
      </c>
      <c r="L142" s="3">
        <v>99.614999999999995</v>
      </c>
      <c r="M142" s="3">
        <f t="shared" si="3"/>
        <v>81.525376028018385</v>
      </c>
    </row>
    <row r="143" spans="1:13" x14ac:dyDescent="0.25">
      <c r="A143" s="2">
        <v>174</v>
      </c>
      <c r="B143" s="2" t="s">
        <v>145</v>
      </c>
      <c r="D143" s="2">
        <v>1</v>
      </c>
      <c r="E143" s="3">
        <v>1.97</v>
      </c>
      <c r="F143" s="3">
        <v>47.27</v>
      </c>
      <c r="G143" s="3">
        <v>5.3999999999999999E-2</v>
      </c>
      <c r="H143" s="3">
        <v>32.82</v>
      </c>
      <c r="I143" s="3">
        <v>0.11799999999999999</v>
      </c>
      <c r="J143" s="3">
        <v>16.920000000000002</v>
      </c>
      <c r="K143" s="3">
        <v>0.438</v>
      </c>
      <c r="L143" s="3">
        <v>99.623000000000005</v>
      </c>
      <c r="M143" s="3">
        <f t="shared" si="3"/>
        <v>82.622393043916588</v>
      </c>
    </row>
    <row r="144" spans="1:13" x14ac:dyDescent="0.25">
      <c r="A144" s="2">
        <v>175</v>
      </c>
      <c r="B144" s="2" t="s">
        <v>146</v>
      </c>
      <c r="D144" s="2">
        <v>2</v>
      </c>
      <c r="E144" s="3">
        <v>2.63</v>
      </c>
      <c r="F144" s="3">
        <v>48.8</v>
      </c>
      <c r="G144" s="3">
        <v>0.124</v>
      </c>
      <c r="H144" s="3">
        <v>31.46</v>
      </c>
      <c r="I144" s="3">
        <v>9.35E-2</v>
      </c>
      <c r="J144" s="3">
        <v>15.63</v>
      </c>
      <c r="K144" s="3">
        <v>0.83950000000000002</v>
      </c>
      <c r="L144" s="3">
        <v>99.662499999999994</v>
      </c>
      <c r="M144" s="3">
        <f t="shared" si="3"/>
        <v>76.68919453633211</v>
      </c>
    </row>
    <row r="145" spans="1:13" x14ac:dyDescent="0.25">
      <c r="A145" s="2">
        <v>176</v>
      </c>
      <c r="B145" s="2" t="s">
        <v>147</v>
      </c>
      <c r="D145" s="2">
        <v>1</v>
      </c>
      <c r="E145" s="3">
        <v>2.95</v>
      </c>
      <c r="F145" s="3">
        <v>49.05</v>
      </c>
      <c r="G145" s="3">
        <v>0.112</v>
      </c>
      <c r="H145" s="3">
        <v>31.21</v>
      </c>
      <c r="I145" s="3">
        <v>6.7000000000000004E-2</v>
      </c>
      <c r="J145" s="3">
        <v>15.38</v>
      </c>
      <c r="K145" s="3">
        <v>0.59499999999999997</v>
      </c>
      <c r="L145" s="3">
        <v>99.453000000000003</v>
      </c>
      <c r="M145" s="3">
        <f t="shared" si="3"/>
        <v>74.267111124957168</v>
      </c>
    </row>
    <row r="146" spans="1:13" x14ac:dyDescent="0.25">
      <c r="A146" s="2">
        <v>177</v>
      </c>
      <c r="B146" s="2" t="s">
        <v>148</v>
      </c>
      <c r="D146" s="2">
        <v>1</v>
      </c>
      <c r="E146" s="3">
        <v>3.46</v>
      </c>
      <c r="F146" s="3">
        <v>50.35</v>
      </c>
      <c r="G146" s="3">
        <v>0.26400000000000001</v>
      </c>
      <c r="H146" s="3">
        <v>29.67</v>
      </c>
      <c r="I146" s="3">
        <v>0.106</v>
      </c>
      <c r="J146" s="3">
        <v>14.18</v>
      </c>
      <c r="K146" s="3">
        <v>0.97799999999999998</v>
      </c>
      <c r="L146" s="3">
        <v>99.168000000000006</v>
      </c>
      <c r="M146" s="3">
        <f t="shared" si="3"/>
        <v>69.406637824865001</v>
      </c>
    </row>
    <row r="147" spans="1:13" x14ac:dyDescent="0.25">
      <c r="A147" s="2">
        <v>178</v>
      </c>
      <c r="B147" s="2" t="s">
        <v>149</v>
      </c>
      <c r="D147" s="2">
        <v>1</v>
      </c>
      <c r="E147" s="3">
        <v>3.07</v>
      </c>
      <c r="F147" s="3">
        <v>49.58</v>
      </c>
      <c r="G147" s="3">
        <v>0.12</v>
      </c>
      <c r="H147" s="3">
        <v>30.5</v>
      </c>
      <c r="I147" s="3">
        <v>0.05</v>
      </c>
      <c r="J147" s="3">
        <v>14.77</v>
      </c>
      <c r="K147" s="3">
        <v>0.67900000000000005</v>
      </c>
      <c r="L147" s="3">
        <v>98.846000000000004</v>
      </c>
      <c r="M147" s="3">
        <f t="shared" si="3"/>
        <v>72.702011781705011</v>
      </c>
    </row>
    <row r="148" spans="1:13" x14ac:dyDescent="0.25">
      <c r="A148" s="2">
        <v>179</v>
      </c>
      <c r="B148" s="2" t="s">
        <v>150</v>
      </c>
      <c r="D148" s="2">
        <v>1</v>
      </c>
      <c r="E148" s="3">
        <v>4.24</v>
      </c>
      <c r="F148" s="3">
        <v>52.78</v>
      </c>
      <c r="G148" s="3">
        <v>0.13300000000000001</v>
      </c>
      <c r="H148" s="3">
        <v>29.48</v>
      </c>
      <c r="I148" s="3">
        <v>0.13800000000000001</v>
      </c>
      <c r="J148" s="3">
        <v>13.12</v>
      </c>
      <c r="K148" s="3">
        <v>0.83899999999999997</v>
      </c>
      <c r="L148" s="3">
        <v>100.797</v>
      </c>
      <c r="M148" s="3">
        <f t="shared" si="3"/>
        <v>63.139592647789371</v>
      </c>
    </row>
    <row r="149" spans="1:13" x14ac:dyDescent="0.25">
      <c r="A149" s="2">
        <v>180</v>
      </c>
      <c r="B149" s="2" t="s">
        <v>151</v>
      </c>
      <c r="D149" s="2">
        <v>1</v>
      </c>
      <c r="E149" s="3">
        <v>3.38</v>
      </c>
      <c r="F149" s="3">
        <v>51.34</v>
      </c>
      <c r="G149" s="3">
        <v>0.10299999999999999</v>
      </c>
      <c r="H149" s="3">
        <v>30.53</v>
      </c>
      <c r="I149" s="3">
        <v>0.16300000000000001</v>
      </c>
      <c r="J149" s="3">
        <v>14.59</v>
      </c>
      <c r="K149" s="3">
        <v>0.80200000000000005</v>
      </c>
      <c r="L149" s="3">
        <v>101.032</v>
      </c>
      <c r="M149" s="3">
        <f t="shared" si="3"/>
        <v>70.497373630313149</v>
      </c>
    </row>
    <row r="150" spans="1:13" x14ac:dyDescent="0.25">
      <c r="A150" s="2">
        <v>181</v>
      </c>
      <c r="B150" s="2" t="s">
        <v>152</v>
      </c>
      <c r="D150" s="2">
        <v>1</v>
      </c>
      <c r="E150" s="3">
        <v>5.05</v>
      </c>
      <c r="F150" s="3">
        <v>55.29</v>
      </c>
      <c r="G150" s="3">
        <v>0.224</v>
      </c>
      <c r="H150" s="3">
        <v>27.82</v>
      </c>
      <c r="I150" s="3">
        <v>0.13600000000000001</v>
      </c>
      <c r="J150" s="3">
        <v>11.41</v>
      </c>
      <c r="K150" s="3">
        <v>0.98699999999999999</v>
      </c>
      <c r="L150" s="3">
        <v>101.02200000000001</v>
      </c>
      <c r="M150" s="3">
        <f t="shared" si="3"/>
        <v>55.57021884966457</v>
      </c>
    </row>
    <row r="151" spans="1:13" x14ac:dyDescent="0.25">
      <c r="A151" s="13">
        <v>182</v>
      </c>
      <c r="B151" s="13" t="s">
        <v>153</v>
      </c>
      <c r="C151" s="13"/>
      <c r="D151" s="13">
        <v>1</v>
      </c>
      <c r="E151" s="14">
        <v>3.7</v>
      </c>
      <c r="F151" s="14">
        <v>51.78</v>
      </c>
      <c r="G151" s="14">
        <v>0.14899999999999999</v>
      </c>
      <c r="H151" s="14">
        <v>30</v>
      </c>
      <c r="I151" s="14">
        <v>0.188</v>
      </c>
      <c r="J151" s="14">
        <v>13.76</v>
      </c>
      <c r="K151" s="14">
        <v>0.88300000000000001</v>
      </c>
      <c r="L151" s="14">
        <v>100.58199999999999</v>
      </c>
      <c r="M151" s="14">
        <f t="shared" si="3"/>
        <v>67.30623579904065</v>
      </c>
    </row>
    <row r="152" spans="1:13" x14ac:dyDescent="0.25">
      <c r="A152" s="15">
        <v>183</v>
      </c>
      <c r="B152" s="15" t="s">
        <v>154</v>
      </c>
      <c r="C152" s="15"/>
      <c r="D152" s="15">
        <v>1</v>
      </c>
      <c r="E152" s="16">
        <v>3.5</v>
      </c>
      <c r="F152" s="16">
        <v>51.5</v>
      </c>
      <c r="G152" s="16">
        <v>0.112</v>
      </c>
      <c r="H152" s="16">
        <v>30.19</v>
      </c>
      <c r="I152" s="16">
        <v>0.191</v>
      </c>
      <c r="J152" s="16">
        <v>14.06</v>
      </c>
      <c r="K152" s="16">
        <v>0.94099999999999995</v>
      </c>
      <c r="L152" s="16">
        <v>100.577</v>
      </c>
      <c r="M152" s="16">
        <f t="shared" si="3"/>
        <v>68.980470357357646</v>
      </c>
    </row>
    <row r="153" spans="1:13" x14ac:dyDescent="0.25">
      <c r="M153" s="3"/>
    </row>
    <row r="154" spans="1:13" ht="15.6" x14ac:dyDescent="0.3">
      <c r="A154" s="8" t="s">
        <v>159</v>
      </c>
      <c r="B154" s="6"/>
      <c r="C154" s="6"/>
      <c r="D154" s="6"/>
    </row>
    <row r="155" spans="1:13" ht="15.6" x14ac:dyDescent="0.3">
      <c r="A155" s="11" t="s">
        <v>18</v>
      </c>
      <c r="B155" s="10"/>
      <c r="C155" s="10"/>
      <c r="D155" s="9" t="s">
        <v>16</v>
      </c>
      <c r="F155" s="2"/>
      <c r="G155" s="2"/>
    </row>
    <row r="156" spans="1:13" ht="15.6" x14ac:dyDescent="0.3">
      <c r="A156" s="8" t="s">
        <v>158</v>
      </c>
      <c r="B156" s="10"/>
      <c r="C156" s="10"/>
      <c r="D156" s="10"/>
      <c r="E156" s="10"/>
    </row>
    <row r="157" spans="1:13" ht="15.6" x14ac:dyDescent="0.3">
      <c r="A157" s="8" t="s">
        <v>161</v>
      </c>
    </row>
    <row r="158" spans="1:13" x14ac:dyDescent="0.25">
      <c r="A158" s="2" t="s">
        <v>162</v>
      </c>
    </row>
    <row r="159" spans="1:13" ht="15.6" x14ac:dyDescent="0.3">
      <c r="A159" s="8" t="s">
        <v>157</v>
      </c>
    </row>
    <row r="160" spans="1:13" ht="15.6" x14ac:dyDescent="0.3">
      <c r="A160" s="9" t="s">
        <v>19</v>
      </c>
    </row>
    <row r="169" spans="6:6" x14ac:dyDescent="0.25">
      <c r="F169" s="7"/>
    </row>
  </sheetData>
  <phoneticPr fontId="5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GEOHI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Krivolutskaya</dc:creator>
  <cp:lastModifiedBy>obred</cp:lastModifiedBy>
  <cp:lastPrinted>2019-09-06T13:13:13Z</cp:lastPrinted>
  <dcterms:created xsi:type="dcterms:W3CDTF">2003-10-23T05:25:54Z</dcterms:created>
  <dcterms:modified xsi:type="dcterms:W3CDTF">2019-11-12T09:28:51Z</dcterms:modified>
</cp:coreProperties>
</file>