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40" windowHeight="5880" tabRatio="599"/>
  </bookViews>
  <sheets>
    <sheet name="Tabl" sheetId="1" r:id="rId1"/>
    <sheet name="Opx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A4" i="2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D34"/>
  <c r="AC34"/>
  <c r="AB34"/>
  <c r="AD33"/>
  <c r="AC33"/>
  <c r="AB33"/>
  <c r="AD32"/>
  <c r="AC32"/>
  <c r="AB32"/>
  <c r="AD31"/>
  <c r="AC31"/>
  <c r="AB31"/>
  <c r="AD30"/>
  <c r="AC30"/>
  <c r="AB30"/>
  <c r="AD29"/>
  <c r="AC29"/>
  <c r="AB29"/>
  <c r="AD28"/>
  <c r="AC28"/>
  <c r="AB28"/>
  <c r="AD27"/>
  <c r="AC27"/>
  <c r="AB27"/>
  <c r="AD26"/>
  <c r="AC26"/>
  <c r="AB26"/>
  <c r="AD25"/>
  <c r="AC25"/>
  <c r="AB25"/>
  <c r="AD24"/>
  <c r="AC24"/>
  <c r="AB24"/>
  <c r="AD23"/>
  <c r="AC23"/>
  <c r="AB23"/>
  <c r="AD22"/>
  <c r="AC22"/>
  <c r="AB22"/>
  <c r="AD21"/>
  <c r="AC21"/>
  <c r="AB21"/>
  <c r="AD20"/>
  <c r="AC20"/>
  <c r="AB20"/>
  <c r="AD19"/>
  <c r="AC19"/>
  <c r="AB19"/>
  <c r="AD18"/>
  <c r="AC18"/>
  <c r="AB18"/>
  <c r="AD17"/>
  <c r="AC17"/>
  <c r="AB17"/>
  <c r="AD16"/>
  <c r="AC16"/>
  <c r="AB16"/>
  <c r="AD15"/>
  <c r="AC15"/>
  <c r="AB15"/>
  <c r="AD14"/>
  <c r="AC14"/>
  <c r="AB14"/>
  <c r="AD13"/>
  <c r="AC13"/>
  <c r="AB13"/>
  <c r="AD12"/>
  <c r="AC12"/>
  <c r="AB12"/>
  <c r="AD11"/>
  <c r="AC11"/>
  <c r="AB11"/>
  <c r="AD10"/>
  <c r="AC10"/>
  <c r="AB10"/>
  <c r="AD9"/>
  <c r="AC9"/>
  <c r="AB9"/>
  <c r="AD8"/>
  <c r="AC8"/>
  <c r="AB8"/>
  <c r="AD7"/>
  <c r="AC7"/>
  <c r="AB7"/>
  <c r="AD6"/>
  <c r="AC6"/>
  <c r="AB6"/>
  <c r="AD5"/>
  <c r="AC5"/>
  <c r="AB5"/>
  <c r="AD4"/>
  <c r="AC4"/>
  <c r="AB4"/>
</calcChain>
</file>

<file path=xl/sharedStrings.xml><?xml version="1.0" encoding="utf-8"?>
<sst xmlns="http://schemas.openxmlformats.org/spreadsheetml/2006/main" count="274" uniqueCount="204">
  <si>
    <t xml:space="preserve">   SiO2  </t>
  </si>
  <si>
    <t xml:space="preserve">   Cr2O3 </t>
  </si>
  <si>
    <t xml:space="preserve">   MnO   </t>
  </si>
  <si>
    <t xml:space="preserve">   Al2O3 </t>
  </si>
  <si>
    <t xml:space="preserve">   MgO   </t>
  </si>
  <si>
    <t xml:space="preserve">   CaO   </t>
  </si>
  <si>
    <t xml:space="preserve">   TiO2  </t>
  </si>
  <si>
    <t xml:space="preserve">   FeO   </t>
  </si>
  <si>
    <t xml:space="preserve">  Total  </t>
  </si>
  <si>
    <t xml:space="preserve">53012a1 </t>
  </si>
  <si>
    <t xml:space="preserve">4031-8a_21 </t>
  </si>
  <si>
    <t xml:space="preserve">4104_4 </t>
  </si>
  <si>
    <t xml:space="preserve">53011_42 </t>
  </si>
  <si>
    <t xml:space="preserve">53012a2 </t>
  </si>
  <si>
    <t xml:space="preserve">53012a4 </t>
  </si>
  <si>
    <t xml:space="preserve">53012a43 </t>
  </si>
  <si>
    <t xml:space="preserve">530_14-11 </t>
  </si>
  <si>
    <t xml:space="preserve">126_5-11 </t>
  </si>
  <si>
    <t xml:space="preserve">126_4-12 </t>
  </si>
  <si>
    <t xml:space="preserve">126_5-21 </t>
  </si>
  <si>
    <t xml:space="preserve">126_74 </t>
  </si>
  <si>
    <t xml:space="preserve">4002_4-13 </t>
  </si>
  <si>
    <t xml:space="preserve">4002_5-14 </t>
  </si>
  <si>
    <t xml:space="preserve">4002_7-22 </t>
  </si>
  <si>
    <t xml:space="preserve">4002_15-22 </t>
  </si>
  <si>
    <t xml:space="preserve">4002_17-13 </t>
  </si>
  <si>
    <t xml:space="preserve">4002_19-2 </t>
  </si>
  <si>
    <t xml:space="preserve">4002_19-22 </t>
  </si>
  <si>
    <t xml:space="preserve">4002_19-24 </t>
  </si>
  <si>
    <t xml:space="preserve">4104_42 </t>
  </si>
  <si>
    <t xml:space="preserve">4004-1 </t>
  </si>
  <si>
    <t xml:space="preserve">4004-12 </t>
  </si>
  <si>
    <t xml:space="preserve">4004-213 </t>
  </si>
  <si>
    <t xml:space="preserve">53012a41 </t>
  </si>
  <si>
    <t xml:space="preserve">530_14-1 </t>
  </si>
  <si>
    <t xml:space="preserve">530_14-12 </t>
  </si>
  <si>
    <t xml:space="preserve">530_14-6 </t>
  </si>
  <si>
    <t>№ обр.</t>
  </si>
  <si>
    <t>Сумма</t>
  </si>
  <si>
    <t>свита</t>
  </si>
  <si>
    <t>шток</t>
  </si>
  <si>
    <t>тип зерна</t>
  </si>
  <si>
    <t>№ п/п</t>
  </si>
  <si>
    <t>Wo</t>
  </si>
  <si>
    <t>En</t>
  </si>
  <si>
    <t>Fs</t>
  </si>
  <si>
    <t>Mg #</t>
  </si>
  <si>
    <t xml:space="preserve">   Na2O  </t>
  </si>
  <si>
    <t>Mg#</t>
  </si>
  <si>
    <t>Клинопироксен</t>
  </si>
  <si>
    <t>Ортопироксен</t>
  </si>
  <si>
    <t>nd</t>
  </si>
  <si>
    <t>mr</t>
  </si>
  <si>
    <t>mk</t>
  </si>
  <si>
    <t>gd</t>
  </si>
  <si>
    <t>покров</t>
  </si>
  <si>
    <t>Микчангд.</t>
  </si>
  <si>
    <t>Химический состав ортопироксенов из магматических пород Микчангдинской площади</t>
  </si>
  <si>
    <t>Таблица 6 мг</t>
  </si>
  <si>
    <t xml:space="preserve">Химический состав пироксенов, мас.% </t>
  </si>
  <si>
    <t>4) Wo - волластонитовый, En - энстатитовый и  Fs -ферросилитовый миналы в пироксенах (мол.%)</t>
  </si>
  <si>
    <t>126/2</t>
  </si>
  <si>
    <t xml:space="preserve">126/21 </t>
  </si>
  <si>
    <t xml:space="preserve">126/2-2 </t>
  </si>
  <si>
    <t xml:space="preserve">126/2-1 </t>
  </si>
  <si>
    <t xml:space="preserve">126/2-11 </t>
  </si>
  <si>
    <t xml:space="preserve">126/3-12 </t>
  </si>
  <si>
    <t xml:space="preserve">126/3 </t>
  </si>
  <si>
    <t xml:space="preserve">126/4-1 </t>
  </si>
  <si>
    <t xml:space="preserve">126/4-11 </t>
  </si>
  <si>
    <t xml:space="preserve">126/4-13 </t>
  </si>
  <si>
    <t xml:space="preserve">126/4-2 </t>
  </si>
  <si>
    <t xml:space="preserve">126/4-21 </t>
  </si>
  <si>
    <t xml:space="preserve">126/5-1 </t>
  </si>
  <si>
    <t xml:space="preserve">126/5-13 </t>
  </si>
  <si>
    <t xml:space="preserve">126/5-2 </t>
  </si>
  <si>
    <t xml:space="preserve">126/5-22 </t>
  </si>
  <si>
    <t xml:space="preserve">126/13 </t>
  </si>
  <si>
    <t xml:space="preserve">126/7 </t>
  </si>
  <si>
    <t xml:space="preserve">126/7-1 </t>
  </si>
  <si>
    <t xml:space="preserve">126/7-2 </t>
  </si>
  <si>
    <t xml:space="preserve">126/7-3 </t>
  </si>
  <si>
    <t xml:space="preserve">126/7-5 </t>
  </si>
  <si>
    <t xml:space="preserve">4031/3 </t>
  </si>
  <si>
    <t>4031/3</t>
  </si>
  <si>
    <t xml:space="preserve">4031/5 </t>
  </si>
  <si>
    <t>Приложение</t>
  </si>
  <si>
    <t>Таблица 2.</t>
  </si>
  <si>
    <t xml:space="preserve">4031/3_2 </t>
  </si>
  <si>
    <t xml:space="preserve">4031/3_3 </t>
  </si>
  <si>
    <t xml:space="preserve">4031/3_4 </t>
  </si>
  <si>
    <t xml:space="preserve">4031/3_5 </t>
  </si>
  <si>
    <t xml:space="preserve">4031/4_21 </t>
  </si>
  <si>
    <t xml:space="preserve">4031/4_11 </t>
  </si>
  <si>
    <t xml:space="preserve">4031/4_12 </t>
  </si>
  <si>
    <t xml:space="preserve">4031/5_1 </t>
  </si>
  <si>
    <t xml:space="preserve">4031/5_11 </t>
  </si>
  <si>
    <t xml:space="preserve">4031/6 </t>
  </si>
  <si>
    <t xml:space="preserve">4031/6_1 </t>
  </si>
  <si>
    <t xml:space="preserve">4031/6_2 </t>
  </si>
  <si>
    <t xml:space="preserve">4031/6_4 </t>
  </si>
  <si>
    <t xml:space="preserve">4031/7_1 </t>
  </si>
  <si>
    <t xml:space="preserve">4031/7_12 </t>
  </si>
  <si>
    <t xml:space="preserve">4031/8a_2 </t>
  </si>
  <si>
    <t xml:space="preserve">4031/8a_22 </t>
  </si>
  <si>
    <t xml:space="preserve">4031/8a_23 </t>
  </si>
  <si>
    <t xml:space="preserve">4031/8a_24 </t>
  </si>
  <si>
    <t xml:space="preserve">4032/2 </t>
  </si>
  <si>
    <t xml:space="preserve">4032/2_1 </t>
  </si>
  <si>
    <t xml:space="preserve">4032/2_2 </t>
  </si>
  <si>
    <t xml:space="preserve">4032/1 </t>
  </si>
  <si>
    <t xml:space="preserve">4032/1_2 </t>
  </si>
  <si>
    <t xml:space="preserve">4033/1_1 </t>
  </si>
  <si>
    <t xml:space="preserve">4033/1_2 </t>
  </si>
  <si>
    <t xml:space="preserve">4033/1_3 </t>
  </si>
  <si>
    <t xml:space="preserve">4002/2_1 </t>
  </si>
  <si>
    <t xml:space="preserve">4002/2_11 </t>
  </si>
  <si>
    <t xml:space="preserve">4002/2_12 </t>
  </si>
  <si>
    <t xml:space="preserve">4002/2_13 </t>
  </si>
  <si>
    <t xml:space="preserve">4002/2_4 </t>
  </si>
  <si>
    <t xml:space="preserve">4002/2_41 </t>
  </si>
  <si>
    <t xml:space="preserve">4002/2-42 </t>
  </si>
  <si>
    <t xml:space="preserve">4002/2-43 </t>
  </si>
  <si>
    <t xml:space="preserve">4002/3_1 </t>
  </si>
  <si>
    <t xml:space="preserve">4002/3_14 </t>
  </si>
  <si>
    <t xml:space="preserve">4002/3_15 </t>
  </si>
  <si>
    <t xml:space="preserve">4002/3_21 </t>
  </si>
  <si>
    <t xml:space="preserve">4002/3_22 </t>
  </si>
  <si>
    <t xml:space="preserve">4002/3_23 </t>
  </si>
  <si>
    <t xml:space="preserve">4002/4_11 </t>
  </si>
  <si>
    <t xml:space="preserve">4002/5_13 </t>
  </si>
  <si>
    <t xml:space="preserve">4002/5_15 </t>
  </si>
  <si>
    <t xml:space="preserve">4002/6_2 </t>
  </si>
  <si>
    <t xml:space="preserve">4002/6_22 </t>
  </si>
  <si>
    <t xml:space="preserve">4002/6_23 </t>
  </si>
  <si>
    <t xml:space="preserve">4002/7_2 </t>
  </si>
  <si>
    <t xml:space="preserve">4002/7_21 </t>
  </si>
  <si>
    <t xml:space="preserve">4002/8_21 </t>
  </si>
  <si>
    <t xml:space="preserve">4002/8_22 </t>
  </si>
  <si>
    <t xml:space="preserve">4002/8_24 </t>
  </si>
  <si>
    <t xml:space="preserve">4002/11_11 </t>
  </si>
  <si>
    <t xml:space="preserve">4002/11_13 </t>
  </si>
  <si>
    <t xml:space="preserve">4002/11_14 </t>
  </si>
  <si>
    <t xml:space="preserve">4002/11_2 </t>
  </si>
  <si>
    <t xml:space="preserve">4002/11_22 </t>
  </si>
  <si>
    <t xml:space="preserve">4002/11_23 </t>
  </si>
  <si>
    <t xml:space="preserve">4002/12_1 </t>
  </si>
  <si>
    <t xml:space="preserve">4002/12_11 </t>
  </si>
  <si>
    <t xml:space="preserve">4002/12_12 </t>
  </si>
  <si>
    <t xml:space="preserve">4002/12_13 </t>
  </si>
  <si>
    <t xml:space="preserve">4002/12_14 </t>
  </si>
  <si>
    <t xml:space="preserve">4002/12_22 </t>
  </si>
  <si>
    <t xml:space="preserve">4002/12_24 </t>
  </si>
  <si>
    <t xml:space="preserve">4002/12_25 </t>
  </si>
  <si>
    <t xml:space="preserve">4002/14_11 </t>
  </si>
  <si>
    <t xml:space="preserve">4002/14_12 </t>
  </si>
  <si>
    <t xml:space="preserve">4002/14_15 </t>
  </si>
  <si>
    <t xml:space="preserve">4002/14_16 </t>
  </si>
  <si>
    <t xml:space="preserve">4002/14_17 </t>
  </si>
  <si>
    <t xml:space="preserve">4002/14_21 </t>
  </si>
  <si>
    <t xml:space="preserve">4002/14_22 </t>
  </si>
  <si>
    <t xml:space="preserve">4002/14_23 </t>
  </si>
  <si>
    <t xml:space="preserve">4002/14_24 </t>
  </si>
  <si>
    <t xml:space="preserve">4002/14-34 </t>
  </si>
  <si>
    <t xml:space="preserve">4002/14-35 </t>
  </si>
  <si>
    <t xml:space="preserve">4002/15-2 </t>
  </si>
  <si>
    <t xml:space="preserve">4002/15-21 </t>
  </si>
  <si>
    <t xml:space="preserve">4002/17-12 </t>
  </si>
  <si>
    <t xml:space="preserve">4002/17-14 </t>
  </si>
  <si>
    <t xml:space="preserve">4002/18-22 </t>
  </si>
  <si>
    <t xml:space="preserve">4002/19-1 </t>
  </si>
  <si>
    <t xml:space="preserve">4002/19-11 </t>
  </si>
  <si>
    <t xml:space="preserve">4002/19-16 </t>
  </si>
  <si>
    <t xml:space="preserve">4002/19-17 </t>
  </si>
  <si>
    <t xml:space="preserve">4002/19-21 </t>
  </si>
  <si>
    <t xml:space="preserve">4002/19-23 </t>
  </si>
  <si>
    <t xml:space="preserve">126/5-11 </t>
  </si>
  <si>
    <t xml:space="preserve">126/4-12 </t>
  </si>
  <si>
    <t xml:space="preserve">126/5-21 </t>
  </si>
  <si>
    <t xml:space="preserve">126/7_4 </t>
  </si>
  <si>
    <t xml:space="preserve">4002/4_13 </t>
  </si>
  <si>
    <t xml:space="preserve">4002/5_14 </t>
  </si>
  <si>
    <t xml:space="preserve">4002/7_22 </t>
  </si>
  <si>
    <t xml:space="preserve">4002/15-22 </t>
  </si>
  <si>
    <t xml:space="preserve">4002/17-13 </t>
  </si>
  <si>
    <t xml:space="preserve">4002/19-2 </t>
  </si>
  <si>
    <t xml:space="preserve">4002/19-22 </t>
  </si>
  <si>
    <t xml:space="preserve">4002/19-24 </t>
  </si>
  <si>
    <t xml:space="preserve">4031/3_1 </t>
  </si>
  <si>
    <t>4031/3_7</t>
  </si>
  <si>
    <t xml:space="preserve">2) тип зерна : </t>
  </si>
  <si>
    <t>1 - мелкие зерна в основной массе. 2 - средние и крупные пойкилитовые зерна в основной массе.</t>
  </si>
  <si>
    <t xml:space="preserve">           3) Mg#  = 100*MgO/(MgO+FeO)</t>
  </si>
  <si>
    <r>
      <t xml:space="preserve">   SiO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</t>
    </r>
  </si>
  <si>
    <r>
      <t xml:space="preserve">   Cr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 xml:space="preserve">3 </t>
    </r>
  </si>
  <si>
    <r>
      <t xml:space="preserve">   Al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</t>
    </r>
  </si>
  <si>
    <r>
      <t xml:space="preserve">   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</t>
    </r>
  </si>
  <si>
    <t>Примечания.</t>
  </si>
  <si>
    <t>5) № обр. 4032 и 4033 - из надаянского горизонта</t>
  </si>
  <si>
    <t>Продолжение 1 таблицы 2</t>
  </si>
  <si>
    <t>Продолжение 2 таблицы 2</t>
  </si>
  <si>
    <t>Окончание таблицы 2</t>
  </si>
  <si>
    <t>6) Свиты: mr - моронговская, mk-мокулаевская</t>
  </si>
  <si>
    <t>1) № проанализированного образца соответствует:  № образца на рис. 2 ( 126/4)-1 -номер зерна.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</si>
</sst>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vertAlign val="sub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2" fillId="0" borderId="0" xfId="0" applyNumberFormat="1" applyFont="1" applyFill="1"/>
    <xf numFmtId="0" fontId="0" fillId="0" borderId="0" xfId="0" applyFill="1" applyBorder="1"/>
    <xf numFmtId="0" fontId="1" fillId="0" borderId="0" xfId="0" applyFont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2" fontId="2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Border="1"/>
    <xf numFmtId="2" fontId="5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1" fontId="3" fillId="0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6"/>
  <sheetViews>
    <sheetView tabSelected="1" workbookViewId="0">
      <selection activeCell="W130" sqref="W130"/>
    </sheetView>
  </sheetViews>
  <sheetFormatPr defaultRowHeight="12.75"/>
  <cols>
    <col min="1" max="1" width="6.140625" style="18" customWidth="1"/>
    <col min="2" max="2" width="10.42578125" style="19" customWidth="1"/>
    <col min="3" max="3" width="6.7109375" style="20" customWidth="1"/>
    <col min="4" max="4" width="10.7109375" style="19" customWidth="1"/>
    <col min="5" max="13" width="7.7109375" style="23" customWidth="1"/>
    <col min="14" max="14" width="7.7109375" style="24" customWidth="1"/>
    <col min="15" max="16" width="6.140625" style="20" customWidth="1"/>
    <col min="17" max="17" width="7.7109375" style="20" customWidth="1"/>
    <col min="18" max="18" width="20" style="4" customWidth="1"/>
    <col min="19" max="31" width="9.140625" style="4"/>
  </cols>
  <sheetData>
    <row r="1" spans="1:31">
      <c r="A1" s="19"/>
    </row>
    <row r="2" spans="1:31" ht="15.75">
      <c r="A2" s="37" t="s">
        <v>86</v>
      </c>
      <c r="D2" s="37" t="s">
        <v>87</v>
      </c>
      <c r="E2" s="34"/>
      <c r="F2" s="34"/>
      <c r="G2" s="34"/>
      <c r="H2" s="34" t="s">
        <v>59</v>
      </c>
      <c r="I2" s="34"/>
      <c r="J2" s="34"/>
      <c r="K2" s="34"/>
      <c r="L2" s="34"/>
      <c r="M2" s="34"/>
      <c r="N2" s="35"/>
      <c r="O2" s="34"/>
      <c r="P2" s="36"/>
    </row>
    <row r="3" spans="1:31">
      <c r="D3" s="21"/>
      <c r="E3" s="22"/>
      <c r="F3" s="22"/>
      <c r="G3" s="22"/>
      <c r="O3" s="23"/>
    </row>
    <row r="4" spans="1:31">
      <c r="A4" s="44"/>
      <c r="B4" s="45"/>
      <c r="C4" s="47"/>
      <c r="D4" s="45"/>
      <c r="E4" s="48"/>
      <c r="F4" s="46"/>
      <c r="G4" s="48"/>
      <c r="H4" s="48" t="s">
        <v>49</v>
      </c>
      <c r="I4" s="46"/>
      <c r="J4" s="49"/>
      <c r="K4" s="46"/>
      <c r="L4" s="46"/>
      <c r="M4" s="46"/>
      <c r="N4" s="50"/>
      <c r="O4" s="47"/>
      <c r="P4" s="47"/>
      <c r="Q4" s="47"/>
    </row>
    <row r="5" spans="1:31" s="5" customFormat="1" ht="14.25">
      <c r="A5" s="44" t="s">
        <v>42</v>
      </c>
      <c r="B5" s="45" t="s">
        <v>37</v>
      </c>
      <c r="C5" s="43" t="s">
        <v>41</v>
      </c>
      <c r="D5" s="46" t="s">
        <v>39</v>
      </c>
      <c r="E5" s="46" t="s">
        <v>193</v>
      </c>
      <c r="F5" s="46" t="s">
        <v>194</v>
      </c>
      <c r="G5" s="46" t="s">
        <v>2</v>
      </c>
      <c r="H5" s="46" t="s">
        <v>195</v>
      </c>
      <c r="I5" s="46" t="s">
        <v>4</v>
      </c>
      <c r="J5" s="46" t="s">
        <v>5</v>
      </c>
      <c r="K5" s="46" t="s">
        <v>196</v>
      </c>
      <c r="L5" s="46" t="s">
        <v>7</v>
      </c>
      <c r="M5" s="46" t="s">
        <v>38</v>
      </c>
      <c r="N5" s="44" t="s">
        <v>43</v>
      </c>
      <c r="O5" s="47" t="s">
        <v>44</v>
      </c>
      <c r="P5" s="47" t="s">
        <v>45</v>
      </c>
      <c r="Q5" s="47" t="s">
        <v>46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18">
        <v>1</v>
      </c>
      <c r="B6" s="19" t="s">
        <v>61</v>
      </c>
      <c r="C6" s="20">
        <v>1</v>
      </c>
      <c r="D6" s="23" t="s">
        <v>52</v>
      </c>
      <c r="E6" s="28">
        <v>51.56</v>
      </c>
      <c r="F6" s="28">
        <v>0.25800000000000001</v>
      </c>
      <c r="G6" s="28">
        <v>0.17599999999999999</v>
      </c>
      <c r="H6" s="28">
        <v>3.06</v>
      </c>
      <c r="I6" s="28">
        <v>15.78</v>
      </c>
      <c r="J6" s="28">
        <v>19.350000000000001</v>
      </c>
      <c r="K6" s="28">
        <v>0.754</v>
      </c>
      <c r="L6" s="28">
        <v>8.8699999999999992</v>
      </c>
      <c r="M6" s="28">
        <v>100.06399999999999</v>
      </c>
      <c r="N6" s="29">
        <v>35.677951726144599</v>
      </c>
      <c r="O6" s="30">
        <v>14.329827632843802</v>
      </c>
      <c r="P6" s="30">
        <v>49.992220641011592</v>
      </c>
      <c r="Q6" s="38">
        <v>77.721748580154653</v>
      </c>
    </row>
    <row r="7" spans="1:31">
      <c r="A7" s="18">
        <v>2</v>
      </c>
      <c r="B7" s="19" t="s">
        <v>62</v>
      </c>
      <c r="C7" s="20">
        <v>1</v>
      </c>
      <c r="D7" s="23"/>
      <c r="E7" s="28">
        <v>51.94</v>
      </c>
      <c r="F7" s="28">
        <v>4.9000000000000002E-2</v>
      </c>
      <c r="G7" s="28">
        <v>0.41</v>
      </c>
      <c r="H7" s="28">
        <v>1.002</v>
      </c>
      <c r="I7" s="28">
        <v>18.420000000000002</v>
      </c>
      <c r="J7" s="28">
        <v>5.64</v>
      </c>
      <c r="K7" s="28">
        <v>0.59899999999999998</v>
      </c>
      <c r="L7" s="28">
        <v>22.19</v>
      </c>
      <c r="M7" s="28">
        <v>100.33</v>
      </c>
      <c r="N7" s="29">
        <v>11.244916330148895</v>
      </c>
      <c r="O7" s="30">
        <v>35.419104426283297</v>
      </c>
      <c r="P7" s="30">
        <v>53.335979243567813</v>
      </c>
      <c r="Q7" s="38">
        <v>60.093435821620787</v>
      </c>
      <c r="S7" s="29"/>
      <c r="T7" s="30"/>
      <c r="U7" s="30"/>
    </row>
    <row r="8" spans="1:31">
      <c r="A8" s="18">
        <v>3</v>
      </c>
      <c r="B8" s="19" t="s">
        <v>63</v>
      </c>
      <c r="C8" s="20">
        <v>1</v>
      </c>
      <c r="E8" s="28">
        <v>52.82</v>
      </c>
      <c r="F8" s="28">
        <v>0.20899999999999999</v>
      </c>
      <c r="G8" s="28">
        <v>0.17899999999999999</v>
      </c>
      <c r="H8" s="28">
        <v>1.8680000000000001</v>
      </c>
      <c r="I8" s="28">
        <v>15.62</v>
      </c>
      <c r="J8" s="28">
        <v>19.760000000000002</v>
      </c>
      <c r="K8" s="28">
        <v>0.41799999999999998</v>
      </c>
      <c r="L8" s="28">
        <v>9.2899999999999991</v>
      </c>
      <c r="M8" s="28">
        <v>100.319</v>
      </c>
      <c r="N8" s="29">
        <v>37.636920939504307</v>
      </c>
      <c r="O8" s="30">
        <v>15.602672389095879</v>
      </c>
      <c r="P8" s="30">
        <v>46.760406671399821</v>
      </c>
      <c r="Q8" s="38">
        <v>74.980913989252514</v>
      </c>
    </row>
    <row r="9" spans="1:31">
      <c r="A9" s="18">
        <v>4</v>
      </c>
      <c r="B9" s="19" t="s">
        <v>64</v>
      </c>
      <c r="C9" s="20">
        <v>1</v>
      </c>
      <c r="E9" s="28">
        <v>51.46</v>
      </c>
      <c r="F9" s="28">
        <v>0.16900000000000001</v>
      </c>
      <c r="G9" s="28">
        <v>0.17599999999999999</v>
      </c>
      <c r="H9" s="28">
        <v>2.79</v>
      </c>
      <c r="I9" s="28">
        <v>15.43</v>
      </c>
      <c r="J9" s="28">
        <v>19.829999999999998</v>
      </c>
      <c r="K9" s="28">
        <v>0.55700000000000005</v>
      </c>
      <c r="L9" s="28">
        <v>8.92</v>
      </c>
      <c r="M9" s="28">
        <v>99.566000000000003</v>
      </c>
      <c r="N9" s="29">
        <v>36.709794540751929</v>
      </c>
      <c r="O9" s="30">
        <v>14.090459228317206</v>
      </c>
      <c r="P9" s="30">
        <v>49.199746230930863</v>
      </c>
      <c r="Q9" s="38">
        <v>77.736745952910653</v>
      </c>
    </row>
    <row r="10" spans="1:31">
      <c r="A10" s="18">
        <v>5</v>
      </c>
      <c r="B10" s="19" t="s">
        <v>65</v>
      </c>
      <c r="C10" s="20">
        <v>1</v>
      </c>
      <c r="E10" s="28">
        <v>51.88</v>
      </c>
      <c r="F10" s="28">
        <v>0.216</v>
      </c>
      <c r="G10" s="28">
        <v>0.16300000000000001</v>
      </c>
      <c r="H10" s="28">
        <v>2.59</v>
      </c>
      <c r="I10" s="28">
        <v>15.57</v>
      </c>
      <c r="J10" s="28">
        <v>20.16</v>
      </c>
      <c r="K10" s="28">
        <v>0.68700000000000006</v>
      </c>
      <c r="L10" s="28">
        <v>8.57</v>
      </c>
      <c r="M10" s="28">
        <v>100.01600000000001</v>
      </c>
      <c r="N10" s="29">
        <v>37.903417254911581</v>
      </c>
      <c r="O10" s="30">
        <v>14.022307795853822</v>
      </c>
      <c r="P10" s="30">
        <v>48.074274949234599</v>
      </c>
      <c r="Q10" s="38">
        <v>77.418551591773493</v>
      </c>
    </row>
    <row r="11" spans="1:31">
      <c r="A11" s="18">
        <v>6</v>
      </c>
      <c r="B11" s="19" t="s">
        <v>66</v>
      </c>
      <c r="C11" s="20">
        <v>1</v>
      </c>
      <c r="E11" s="28">
        <v>50.42</v>
      </c>
      <c r="F11" s="28">
        <v>2.9000000000000001E-2</v>
      </c>
      <c r="G11" s="28">
        <v>0.316</v>
      </c>
      <c r="H11" s="28">
        <v>2.0499999999999998</v>
      </c>
      <c r="I11" s="28">
        <v>15.69</v>
      </c>
      <c r="J11" s="28">
        <v>14.84</v>
      </c>
      <c r="K11" s="28">
        <v>0.93600000000000005</v>
      </c>
      <c r="L11" s="28">
        <v>14.58</v>
      </c>
      <c r="M11" s="28">
        <v>99.043999999999997</v>
      </c>
      <c r="N11" s="29">
        <v>28.876736685169629</v>
      </c>
      <c r="O11" s="30">
        <v>22.57823523651593</v>
      </c>
      <c r="P11" s="30">
        <v>48.545028078314431</v>
      </c>
      <c r="Q11" s="38">
        <v>68.254781650593927</v>
      </c>
    </row>
    <row r="12" spans="1:31">
      <c r="A12" s="18">
        <v>7</v>
      </c>
      <c r="B12" s="19" t="s">
        <v>67</v>
      </c>
      <c r="C12" s="20">
        <v>2</v>
      </c>
      <c r="E12" s="28">
        <v>52.48</v>
      </c>
      <c r="F12" s="28">
        <v>0.12190000000000001</v>
      </c>
      <c r="G12" s="28">
        <v>0.18650000000000003</v>
      </c>
      <c r="H12" s="28">
        <v>2.0042999999999997</v>
      </c>
      <c r="I12" s="28">
        <v>16.881999999999998</v>
      </c>
      <c r="J12" s="28">
        <v>18.914000000000001</v>
      </c>
      <c r="K12" s="28">
        <v>0.49099999999999999</v>
      </c>
      <c r="L12" s="28">
        <v>8.4269999999999996</v>
      </c>
      <c r="M12" s="28">
        <v>99.709799999999987</v>
      </c>
      <c r="N12" s="29">
        <v>35.680262209014266</v>
      </c>
      <c r="O12" s="30">
        <v>13.178950775307783</v>
      </c>
      <c r="P12" s="30">
        <v>51.140787015677944</v>
      </c>
      <c r="Q12" s="38">
        <v>79.510254195789372</v>
      </c>
    </row>
    <row r="13" spans="1:31">
      <c r="A13" s="18">
        <v>8</v>
      </c>
      <c r="B13" s="19" t="s">
        <v>68</v>
      </c>
      <c r="C13" s="20">
        <v>1</v>
      </c>
      <c r="E13" s="28">
        <v>52.45</v>
      </c>
      <c r="F13" s="28">
        <v>0.19900000000000001</v>
      </c>
      <c r="G13" s="28">
        <v>0.216</v>
      </c>
      <c r="H13" s="28">
        <v>1.5629999999999999</v>
      </c>
      <c r="I13" s="28">
        <v>15.97</v>
      </c>
      <c r="J13" s="28">
        <v>19.809999999999999</v>
      </c>
      <c r="K13" s="28">
        <v>0.372</v>
      </c>
      <c r="L13" s="28">
        <v>8.5299999999999994</v>
      </c>
      <c r="M13" s="28">
        <v>99.337999999999994</v>
      </c>
      <c r="N13" s="29">
        <v>38.097353094088291</v>
      </c>
      <c r="O13" s="30">
        <v>13.523655988177055</v>
      </c>
      <c r="P13" s="30">
        <v>48.378990917734662</v>
      </c>
      <c r="Q13" s="38">
        <v>78.153347774074675</v>
      </c>
    </row>
    <row r="14" spans="1:31">
      <c r="A14" s="18">
        <v>9</v>
      </c>
      <c r="B14" s="19" t="s">
        <v>69</v>
      </c>
      <c r="C14" s="20">
        <v>1</v>
      </c>
      <c r="E14" s="28">
        <v>51.18</v>
      </c>
      <c r="F14" s="28">
        <v>5.3999999999999999E-2</v>
      </c>
      <c r="G14" s="28">
        <v>0.22500000000000001</v>
      </c>
      <c r="H14" s="28">
        <v>1.2849999999999999</v>
      </c>
      <c r="I14" s="28">
        <v>13.82</v>
      </c>
      <c r="J14" s="28">
        <v>17.649999999999999</v>
      </c>
      <c r="K14" s="28">
        <v>0.90100000000000002</v>
      </c>
      <c r="L14" s="28">
        <v>14.21</v>
      </c>
      <c r="M14" s="28">
        <v>99.665999999999997</v>
      </c>
      <c r="N14" s="29">
        <v>36.790452258826505</v>
      </c>
      <c r="O14" s="30">
        <v>21.797486691199865</v>
      </c>
      <c r="P14" s="30">
        <v>41.412061049973623</v>
      </c>
      <c r="Q14" s="38">
        <v>65.515515503362167</v>
      </c>
    </row>
    <row r="15" spans="1:31">
      <c r="A15" s="18">
        <v>10</v>
      </c>
      <c r="B15" s="19" t="s">
        <v>70</v>
      </c>
      <c r="C15" s="20">
        <v>1</v>
      </c>
      <c r="E15" s="28">
        <v>50.85</v>
      </c>
      <c r="F15" s="28">
        <v>0.13600000000000001</v>
      </c>
      <c r="G15" s="28">
        <v>0.16700000000000001</v>
      </c>
      <c r="H15" s="28">
        <v>3.04</v>
      </c>
      <c r="I15" s="28">
        <v>15.29</v>
      </c>
      <c r="J15" s="28">
        <v>19.77</v>
      </c>
      <c r="K15" s="28">
        <v>0.82299999999999995</v>
      </c>
      <c r="L15" s="28">
        <v>9.08</v>
      </c>
      <c r="M15" s="28">
        <v>99.387</v>
      </c>
      <c r="N15" s="29">
        <v>36.581192651804599</v>
      </c>
      <c r="O15" s="30">
        <v>14.010250952923528</v>
      </c>
      <c r="P15" s="30">
        <v>49.40855639527188</v>
      </c>
      <c r="Q15" s="38">
        <v>77.908365769161392</v>
      </c>
    </row>
    <row r="16" spans="1:31">
      <c r="A16" s="18">
        <v>11</v>
      </c>
      <c r="B16" s="19" t="s">
        <v>71</v>
      </c>
      <c r="C16" s="20">
        <v>2</v>
      </c>
      <c r="E16" s="28">
        <v>52.54</v>
      </c>
      <c r="F16" s="28">
        <v>0.106</v>
      </c>
      <c r="G16" s="28">
        <v>0.16900000000000001</v>
      </c>
      <c r="H16" s="28">
        <v>1.8080000000000001</v>
      </c>
      <c r="I16" s="28">
        <v>16.52</v>
      </c>
      <c r="J16" s="28">
        <v>20</v>
      </c>
      <c r="K16" s="28">
        <v>0.41099999999999998</v>
      </c>
      <c r="L16" s="28">
        <v>7.89</v>
      </c>
      <c r="M16" s="28">
        <v>99.594999999999999</v>
      </c>
      <c r="N16" s="29">
        <v>37.95691422358987</v>
      </c>
      <c r="O16" s="30">
        <v>12.265219306579482</v>
      </c>
      <c r="P16" s="30">
        <v>49.777866469830649</v>
      </c>
      <c r="Q16" s="38">
        <v>80.23112623575706</v>
      </c>
    </row>
    <row r="17" spans="1:17">
      <c r="A17" s="18">
        <v>12</v>
      </c>
      <c r="B17" s="19" t="s">
        <v>72</v>
      </c>
      <c r="C17" s="20">
        <v>2</v>
      </c>
      <c r="E17" s="28">
        <v>51.6</v>
      </c>
      <c r="F17" s="28">
        <v>0.19700000000000001</v>
      </c>
      <c r="G17" s="28">
        <v>0.20200000000000001</v>
      </c>
      <c r="H17" s="28">
        <v>2.4700000000000002</v>
      </c>
      <c r="I17" s="28">
        <v>15.61</v>
      </c>
      <c r="J17" s="28">
        <v>19.73</v>
      </c>
      <c r="K17" s="28">
        <v>0.65400000000000003</v>
      </c>
      <c r="L17" s="28">
        <v>9.09</v>
      </c>
      <c r="M17" s="28">
        <v>99.784000000000006</v>
      </c>
      <c r="N17" s="29">
        <v>36.822270245240311</v>
      </c>
      <c r="O17" s="30">
        <v>13.998382041143506</v>
      </c>
      <c r="P17" s="30">
        <v>49.179347713616174</v>
      </c>
      <c r="Q17" s="38">
        <v>77.8428536519407</v>
      </c>
    </row>
    <row r="18" spans="1:17">
      <c r="A18" s="18">
        <v>13</v>
      </c>
      <c r="B18" s="19" t="s">
        <v>73</v>
      </c>
      <c r="C18" s="20">
        <v>1</v>
      </c>
      <c r="E18" s="28">
        <v>51.84</v>
      </c>
      <c r="F18" s="28">
        <v>0.16600000000000001</v>
      </c>
      <c r="G18" s="28">
        <v>0.186</v>
      </c>
      <c r="H18" s="28">
        <v>2.35</v>
      </c>
      <c r="I18" s="28">
        <v>15.95</v>
      </c>
      <c r="J18" s="28">
        <v>20.02</v>
      </c>
      <c r="K18" s="28">
        <v>0.59199999999999997</v>
      </c>
      <c r="L18" s="28">
        <v>8.33</v>
      </c>
      <c r="M18" s="28">
        <v>99.646000000000001</v>
      </c>
      <c r="N18" s="29">
        <v>37.454786922749825</v>
      </c>
      <c r="O18" s="30">
        <v>12.756744405015521</v>
      </c>
      <c r="P18" s="30">
        <v>49.788468672234657</v>
      </c>
      <c r="Q18" s="38">
        <v>79.603963633060857</v>
      </c>
    </row>
    <row r="19" spans="1:17">
      <c r="A19" s="18">
        <v>14</v>
      </c>
      <c r="B19" s="19" t="s">
        <v>74</v>
      </c>
      <c r="C19" s="20">
        <v>2</v>
      </c>
      <c r="E19" s="28">
        <v>52.3</v>
      </c>
      <c r="F19" s="28">
        <v>0.39100000000000001</v>
      </c>
      <c r="G19" s="28">
        <v>0.20200000000000001</v>
      </c>
      <c r="H19" s="28">
        <v>2.16</v>
      </c>
      <c r="I19" s="28">
        <v>16.489999999999998</v>
      </c>
      <c r="J19" s="28">
        <v>19.440000000000001</v>
      </c>
      <c r="K19" s="28">
        <v>0.46800000000000003</v>
      </c>
      <c r="L19" s="28">
        <v>8.09</v>
      </c>
      <c r="M19" s="28">
        <v>99.721999999999994</v>
      </c>
      <c r="N19" s="29">
        <v>36.500271236176587</v>
      </c>
      <c r="O19" s="30">
        <v>13.076622551130118</v>
      </c>
      <c r="P19" s="30">
        <v>50.423106212693305</v>
      </c>
      <c r="Q19" s="38">
        <v>79.406805657758923</v>
      </c>
    </row>
    <row r="20" spans="1:17">
      <c r="A20" s="18">
        <v>15</v>
      </c>
      <c r="B20" s="19" t="s">
        <v>75</v>
      </c>
      <c r="C20" s="20">
        <v>2</v>
      </c>
      <c r="E20" s="28">
        <v>51.08</v>
      </c>
      <c r="F20" s="28">
        <v>0.49299999999999999</v>
      </c>
      <c r="G20" s="28">
        <v>0.182</v>
      </c>
      <c r="H20" s="28">
        <v>3.26</v>
      </c>
      <c r="I20" s="28">
        <v>15.82</v>
      </c>
      <c r="J20" s="28">
        <v>19.66</v>
      </c>
      <c r="K20" s="28">
        <v>0.66400000000000003</v>
      </c>
      <c r="L20" s="28">
        <v>8.16</v>
      </c>
      <c r="M20" s="28">
        <v>99.55</v>
      </c>
      <c r="N20" s="29">
        <v>35.628796353250515</v>
      </c>
      <c r="O20" s="30">
        <v>12.870853824543275</v>
      </c>
      <c r="P20" s="30">
        <v>51.500349822206218</v>
      </c>
      <c r="Q20" s="38">
        <v>80.005261521635063</v>
      </c>
    </row>
    <row r="21" spans="1:17">
      <c r="A21" s="18">
        <v>16</v>
      </c>
      <c r="B21" s="19" t="s">
        <v>76</v>
      </c>
      <c r="C21" s="20">
        <v>2</v>
      </c>
      <c r="E21" s="28">
        <v>51.77</v>
      </c>
      <c r="F21" s="28">
        <v>0.13700000000000001</v>
      </c>
      <c r="G21" s="28">
        <v>0.15</v>
      </c>
      <c r="H21" s="28">
        <v>1.8520000000000001</v>
      </c>
      <c r="I21" s="28">
        <v>15.91</v>
      </c>
      <c r="J21" s="28">
        <v>19.25</v>
      </c>
      <c r="K21" s="28">
        <v>0.57199999999999995</v>
      </c>
      <c r="L21" s="28">
        <v>9.4700000000000006</v>
      </c>
      <c r="M21" s="28">
        <v>99.346999999999994</v>
      </c>
      <c r="N21" s="29">
        <v>36.904037120320403</v>
      </c>
      <c r="O21" s="30">
        <v>14.088722661957739</v>
      </c>
      <c r="P21" s="30">
        <v>49.007240217721865</v>
      </c>
      <c r="Q21" s="38">
        <v>77.670960202597854</v>
      </c>
    </row>
    <row r="22" spans="1:17">
      <c r="A22" s="18">
        <v>17</v>
      </c>
      <c r="B22" s="19" t="s">
        <v>77</v>
      </c>
      <c r="C22" s="20">
        <v>2</v>
      </c>
      <c r="E22" s="28">
        <v>51.44</v>
      </c>
      <c r="F22" s="28">
        <v>0.1</v>
      </c>
      <c r="G22" s="28">
        <v>0.21099999999999999</v>
      </c>
      <c r="H22" s="28">
        <v>2.2599999999999998</v>
      </c>
      <c r="I22" s="28">
        <v>15.93</v>
      </c>
      <c r="J22" s="28">
        <v>20.57</v>
      </c>
      <c r="K22" s="28">
        <v>0.49299999999999999</v>
      </c>
      <c r="L22" s="28">
        <v>7.79</v>
      </c>
      <c r="M22" s="28">
        <v>98.974000000000004</v>
      </c>
      <c r="N22" s="29">
        <v>38.247953469338803</v>
      </c>
      <c r="O22" s="30">
        <v>11.054896428566744</v>
      </c>
      <c r="P22" s="30">
        <v>50.697150102094454</v>
      </c>
      <c r="Q22" s="38">
        <v>82.097927032948206</v>
      </c>
    </row>
    <row r="23" spans="1:17">
      <c r="A23" s="18">
        <v>18</v>
      </c>
      <c r="B23" s="19" t="s">
        <v>78</v>
      </c>
      <c r="C23" s="20">
        <v>1</v>
      </c>
      <c r="E23" s="28">
        <v>51.95</v>
      </c>
      <c r="F23" s="28">
        <v>5.0000000000000001E-3</v>
      </c>
      <c r="G23" s="28">
        <v>0.44500000000000001</v>
      </c>
      <c r="H23" s="28">
        <v>0.625</v>
      </c>
      <c r="I23" s="28">
        <v>19.61</v>
      </c>
      <c r="J23" s="28">
        <v>3.86</v>
      </c>
      <c r="K23" s="28">
        <v>0.35299999999999998</v>
      </c>
      <c r="L23" s="28">
        <v>22.83</v>
      </c>
      <c r="M23" s="28">
        <v>99.751000000000005</v>
      </c>
      <c r="N23" s="29">
        <v>7.7746329548551527</v>
      </c>
      <c r="O23" s="30">
        <v>35.37801113956894</v>
      </c>
      <c r="P23" s="30">
        <v>56.847355905575903</v>
      </c>
      <c r="Q23" s="38">
        <v>61.639609282063148</v>
      </c>
    </row>
    <row r="24" spans="1:17">
      <c r="A24" s="18">
        <v>19</v>
      </c>
      <c r="B24" s="19" t="s">
        <v>79</v>
      </c>
      <c r="C24" s="20">
        <v>1</v>
      </c>
      <c r="E24" s="28">
        <v>50.88</v>
      </c>
      <c r="F24" s="28">
        <v>3.7999999999999999E-2</v>
      </c>
      <c r="G24" s="28">
        <v>0.26100000000000001</v>
      </c>
      <c r="H24" s="28">
        <v>1.649</v>
      </c>
      <c r="I24" s="28">
        <v>14.51</v>
      </c>
      <c r="J24" s="28">
        <v>17.98</v>
      </c>
      <c r="K24" s="28">
        <v>0.89100000000000001</v>
      </c>
      <c r="L24" s="28">
        <v>12.9</v>
      </c>
      <c r="M24" s="28">
        <v>99.379000000000005</v>
      </c>
      <c r="N24" s="29">
        <v>36.301021403872767</v>
      </c>
      <c r="O24" s="30">
        <v>19.281599382571507</v>
      </c>
      <c r="P24" s="30">
        <v>44.417379213555726</v>
      </c>
      <c r="Q24" s="38">
        <v>69.730127848951426</v>
      </c>
    </row>
    <row r="25" spans="1:17">
      <c r="A25" s="18">
        <v>20</v>
      </c>
      <c r="B25" s="19" t="s">
        <v>80</v>
      </c>
      <c r="C25" s="20">
        <v>1</v>
      </c>
      <c r="E25" s="28">
        <v>51.87</v>
      </c>
      <c r="F25" s="28">
        <v>0.03</v>
      </c>
      <c r="G25" s="28">
        <v>0.23300000000000001</v>
      </c>
      <c r="H25" s="28">
        <v>1.7789999999999999</v>
      </c>
      <c r="I25" s="28">
        <v>15.63</v>
      </c>
      <c r="J25" s="28">
        <v>18.38</v>
      </c>
      <c r="K25" s="28">
        <v>0.55200000000000005</v>
      </c>
      <c r="L25" s="28">
        <v>10.43</v>
      </c>
      <c r="M25" s="28">
        <v>99.123999999999995</v>
      </c>
      <c r="N25" s="29">
        <v>35.671039339310582</v>
      </c>
      <c r="O25" s="30">
        <v>16.818639326973823</v>
      </c>
      <c r="P25" s="30">
        <v>47.510321333715595</v>
      </c>
      <c r="Q25" s="38">
        <v>73.855260283644725</v>
      </c>
    </row>
    <row r="26" spans="1:17">
      <c r="A26" s="18">
        <v>21</v>
      </c>
      <c r="B26" s="19" t="s">
        <v>81</v>
      </c>
      <c r="C26" s="20">
        <v>1</v>
      </c>
      <c r="E26" s="28">
        <v>52.37</v>
      </c>
      <c r="F26" s="28">
        <v>0.311</v>
      </c>
      <c r="G26" s="28">
        <v>0.123</v>
      </c>
      <c r="H26" s="28">
        <v>2</v>
      </c>
      <c r="I26" s="28">
        <v>16.48</v>
      </c>
      <c r="J26" s="28">
        <v>20.3</v>
      </c>
      <c r="K26" s="28">
        <v>0.46100000000000002</v>
      </c>
      <c r="L26" s="28">
        <v>7.54</v>
      </c>
      <c r="M26" s="28">
        <v>99.805000000000007</v>
      </c>
      <c r="N26" s="29">
        <v>37.970485687620695</v>
      </c>
      <c r="O26" s="30">
        <v>11.260974042472336</v>
      </c>
      <c r="P26" s="30">
        <v>50.768540269906971</v>
      </c>
      <c r="Q26" s="38">
        <v>81.845780726635525</v>
      </c>
    </row>
    <row r="27" spans="1:17">
      <c r="A27" s="18">
        <v>22</v>
      </c>
      <c r="B27" s="19" t="s">
        <v>82</v>
      </c>
      <c r="C27" s="20">
        <v>2</v>
      </c>
      <c r="E27" s="28">
        <v>51.33</v>
      </c>
      <c r="F27" s="28">
        <v>0.23100000000000001</v>
      </c>
      <c r="G27" s="28">
        <v>0.21299999999999999</v>
      </c>
      <c r="H27" s="28">
        <v>2.95</v>
      </c>
      <c r="I27" s="28">
        <v>15.34</v>
      </c>
      <c r="J27" s="28">
        <v>19.13</v>
      </c>
      <c r="K27" s="28">
        <v>0.70199999999999996</v>
      </c>
      <c r="L27" s="28">
        <v>9.7899999999999991</v>
      </c>
      <c r="M27" s="28">
        <v>99.950999999999993</v>
      </c>
      <c r="N27" s="29">
        <v>35.292156100508301</v>
      </c>
      <c r="O27" s="30">
        <v>15.643749211796621</v>
      </c>
      <c r="P27" s="30">
        <v>49.064094687695068</v>
      </c>
      <c r="Q27" s="38">
        <v>75.824029562636213</v>
      </c>
    </row>
    <row r="28" spans="1:17">
      <c r="A28" s="18">
        <v>23</v>
      </c>
      <c r="B28" s="19" t="s">
        <v>83</v>
      </c>
      <c r="C28" s="20">
        <v>2</v>
      </c>
      <c r="E28" s="28">
        <v>51.445</v>
      </c>
      <c r="F28" s="28">
        <v>0.28799999999999998</v>
      </c>
      <c r="G28" s="28">
        <v>0.19850000000000001</v>
      </c>
      <c r="H28" s="28">
        <v>2.875</v>
      </c>
      <c r="I28" s="28">
        <v>16.125</v>
      </c>
      <c r="J28" s="28">
        <v>18.89</v>
      </c>
      <c r="K28" s="28">
        <v>0.65799999999999992</v>
      </c>
      <c r="L28" s="28">
        <v>8.6199999999999992</v>
      </c>
      <c r="M28" s="28">
        <v>99.330500000000001</v>
      </c>
      <c r="N28" s="29">
        <v>35.041265602291524</v>
      </c>
      <c r="O28" s="30">
        <v>14.004381260654425</v>
      </c>
      <c r="P28" s="30">
        <v>50.954353137054056</v>
      </c>
      <c r="Q28" s="38">
        <v>78.441111283183417</v>
      </c>
    </row>
    <row r="29" spans="1:17">
      <c r="A29" s="18">
        <v>24</v>
      </c>
      <c r="B29" s="19" t="s">
        <v>84</v>
      </c>
      <c r="C29" s="20">
        <v>2</v>
      </c>
      <c r="E29" s="28">
        <v>53.33</v>
      </c>
      <c r="F29" s="28">
        <v>0.23799999999999999</v>
      </c>
      <c r="G29" s="28">
        <v>0.17899999999999999</v>
      </c>
      <c r="H29" s="28">
        <v>1.413</v>
      </c>
      <c r="I29" s="28">
        <v>17.27</v>
      </c>
      <c r="J29" s="28">
        <v>18.8</v>
      </c>
      <c r="K29" s="28">
        <v>0.41199999999999998</v>
      </c>
      <c r="L29" s="28">
        <v>8.24</v>
      </c>
      <c r="M29" s="28">
        <v>100.04</v>
      </c>
      <c r="N29" s="29">
        <v>36.117667288963936</v>
      </c>
      <c r="O29" s="30">
        <v>13.489348559297637</v>
      </c>
      <c r="P29" s="30">
        <v>50.392984151738418</v>
      </c>
      <c r="Q29" s="38">
        <v>78.884070153926501</v>
      </c>
    </row>
    <row r="30" spans="1:17">
      <c r="A30" s="18">
        <v>25</v>
      </c>
      <c r="B30" s="19" t="s">
        <v>189</v>
      </c>
      <c r="C30" s="20">
        <v>2</v>
      </c>
      <c r="E30" s="28">
        <v>51.604000000000006</v>
      </c>
      <c r="F30" s="28">
        <v>0.29579999999999995</v>
      </c>
      <c r="G30" s="28">
        <v>0.18820000000000001</v>
      </c>
      <c r="H30" s="28">
        <v>2.5371999999999999</v>
      </c>
      <c r="I30" s="28">
        <v>15.9</v>
      </c>
      <c r="J30" s="28">
        <v>18.762</v>
      </c>
      <c r="K30" s="28">
        <v>0.64139999999999997</v>
      </c>
      <c r="L30" s="28">
        <v>9.2259999999999991</v>
      </c>
      <c r="M30" s="28">
        <v>99.391800000000003</v>
      </c>
      <c r="N30" s="29">
        <v>35.287023711488729</v>
      </c>
      <c r="O30" s="30">
        <v>15.101471007677977</v>
      </c>
      <c r="P30" s="30">
        <v>49.611505280833292</v>
      </c>
      <c r="Q30" s="38">
        <v>76.663921405266905</v>
      </c>
    </row>
    <row r="31" spans="1:17">
      <c r="A31" s="18">
        <v>26</v>
      </c>
      <c r="B31" s="19" t="s">
        <v>85</v>
      </c>
      <c r="C31" s="20">
        <v>2</v>
      </c>
      <c r="E31" s="28">
        <v>52.454999999999998</v>
      </c>
      <c r="F31" s="28">
        <v>0.11399999999999999</v>
      </c>
      <c r="G31" s="28">
        <v>0.23250000000000001</v>
      </c>
      <c r="H31" s="28">
        <v>1.8479999999999999</v>
      </c>
      <c r="I31" s="28">
        <v>16.41</v>
      </c>
      <c r="J31" s="28">
        <v>17.489999999999998</v>
      </c>
      <c r="K31" s="28">
        <v>0.5675</v>
      </c>
      <c r="L31" s="28">
        <v>10.395</v>
      </c>
      <c r="M31" s="28">
        <v>99.706999999999994</v>
      </c>
      <c r="N31" s="29">
        <v>33.804347890232116</v>
      </c>
      <c r="O31" s="30">
        <v>17.35673297800253</v>
      </c>
      <c r="P31" s="30">
        <v>48.838919131765344</v>
      </c>
      <c r="Q31" s="38">
        <v>73.779648020959129</v>
      </c>
    </row>
    <row r="32" spans="1:17">
      <c r="A32" s="18">
        <v>27</v>
      </c>
      <c r="B32" s="19" t="s">
        <v>188</v>
      </c>
      <c r="C32" s="20">
        <v>2</v>
      </c>
      <c r="E32" s="28">
        <v>51.773333333333333</v>
      </c>
      <c r="F32" s="28">
        <v>2.0666666666666667E-2</v>
      </c>
      <c r="G32" s="28">
        <v>0.245</v>
      </c>
      <c r="H32" s="28">
        <v>1.7046666666666666</v>
      </c>
      <c r="I32" s="28">
        <v>15.336666666666668</v>
      </c>
      <c r="J32" s="28">
        <v>18.446666666666669</v>
      </c>
      <c r="K32" s="28">
        <v>0.71299999999999997</v>
      </c>
      <c r="L32" s="28">
        <v>11.14</v>
      </c>
      <c r="M32" s="28">
        <v>99.638333333333335</v>
      </c>
      <c r="N32" s="29">
        <v>36.168575666272559</v>
      </c>
      <c r="O32" s="30">
        <v>17.287272766847821</v>
      </c>
      <c r="P32" s="30">
        <v>46.544151566879613</v>
      </c>
      <c r="Q32" s="38">
        <v>72.917300612836982</v>
      </c>
    </row>
    <row r="33" spans="1:31">
      <c r="A33" s="18">
        <v>28</v>
      </c>
      <c r="B33" s="19" t="s">
        <v>88</v>
      </c>
      <c r="C33" s="20">
        <v>1</v>
      </c>
      <c r="E33" s="28">
        <v>49.45</v>
      </c>
      <c r="F33" s="28">
        <v>0.222</v>
      </c>
      <c r="G33" s="28">
        <v>0.20899999999999999</v>
      </c>
      <c r="H33" s="28">
        <v>3.24</v>
      </c>
      <c r="I33" s="28">
        <v>13.15</v>
      </c>
      <c r="J33" s="28">
        <v>18.96</v>
      </c>
      <c r="K33" s="28">
        <v>1.2549999999999999</v>
      </c>
      <c r="L33" s="28">
        <v>12.31</v>
      </c>
      <c r="M33" s="28">
        <v>99.14</v>
      </c>
      <c r="N33" s="29">
        <v>36.218873678669532</v>
      </c>
      <c r="O33" s="30">
        <v>20.026338157142394</v>
      </c>
      <c r="P33" s="30">
        <v>43.754788164188071</v>
      </c>
      <c r="Q33" s="38">
        <v>68.60146674699763</v>
      </c>
    </row>
    <row r="34" spans="1:31">
      <c r="A34" s="18">
        <v>29</v>
      </c>
      <c r="B34" s="19" t="s">
        <v>89</v>
      </c>
      <c r="C34" s="20">
        <v>1</v>
      </c>
      <c r="E34" s="28">
        <v>51.03</v>
      </c>
      <c r="F34" s="28">
        <v>0.32600000000000001</v>
      </c>
      <c r="G34" s="28">
        <v>0.20100000000000001</v>
      </c>
      <c r="H34" s="28">
        <v>3.26</v>
      </c>
      <c r="I34" s="28">
        <v>15.08</v>
      </c>
      <c r="J34" s="28">
        <v>19.41</v>
      </c>
      <c r="K34" s="28">
        <v>0.66800000000000004</v>
      </c>
      <c r="L34" s="28">
        <v>9.65</v>
      </c>
      <c r="M34" s="28">
        <v>99.869</v>
      </c>
      <c r="N34" s="29">
        <v>35.365634954980386</v>
      </c>
      <c r="O34" s="30">
        <v>15.610117429889231</v>
      </c>
      <c r="P34" s="30">
        <v>49.024247615130385</v>
      </c>
      <c r="Q34" s="38">
        <v>75.848579282837619</v>
      </c>
    </row>
    <row r="35" spans="1:31">
      <c r="A35" s="18">
        <v>30</v>
      </c>
      <c r="B35" s="19" t="s">
        <v>90</v>
      </c>
      <c r="C35" s="20">
        <v>1</v>
      </c>
      <c r="E35" s="28">
        <v>52.15</v>
      </c>
      <c r="F35" s="28">
        <v>0.45</v>
      </c>
      <c r="G35" s="28">
        <v>0.115</v>
      </c>
      <c r="H35" s="28">
        <v>2.63</v>
      </c>
      <c r="I35" s="28">
        <v>16.399999999999999</v>
      </c>
      <c r="J35" s="28">
        <v>20.23</v>
      </c>
      <c r="K35" s="28">
        <v>0.57199999999999995</v>
      </c>
      <c r="L35" s="28">
        <v>7.37</v>
      </c>
      <c r="M35" s="28">
        <v>100.13</v>
      </c>
      <c r="N35" s="29">
        <v>37.280546128676825</v>
      </c>
      <c r="O35" s="30">
        <v>11.58835355993789</v>
      </c>
      <c r="P35" s="30">
        <v>51.131100311385282</v>
      </c>
      <c r="Q35" s="38">
        <v>81.52351009989205</v>
      </c>
    </row>
    <row r="36" spans="1:31">
      <c r="A36" s="18">
        <v>31</v>
      </c>
      <c r="B36" s="19" t="s">
        <v>91</v>
      </c>
      <c r="C36" s="20">
        <v>1</v>
      </c>
      <c r="E36" s="28">
        <v>51.48</v>
      </c>
      <c r="F36" s="28">
        <v>0</v>
      </c>
      <c r="G36" s="28">
        <v>0.33900000000000002</v>
      </c>
      <c r="H36" s="28">
        <v>1.3440000000000001</v>
      </c>
      <c r="I36" s="28">
        <v>14.76</v>
      </c>
      <c r="J36" s="28">
        <v>16.43</v>
      </c>
      <c r="K36" s="28">
        <v>0.86699999999999999</v>
      </c>
      <c r="L36" s="28">
        <v>14.01</v>
      </c>
      <c r="M36" s="28">
        <v>99.495999999999995</v>
      </c>
      <c r="N36" s="29">
        <v>33.792410854637893</v>
      </c>
      <c r="O36" s="30">
        <v>22.354815076233255</v>
      </c>
      <c r="P36" s="30">
        <v>43.852774069128856</v>
      </c>
      <c r="Q36" s="38">
        <v>66.235267943147534</v>
      </c>
    </row>
    <row r="37" spans="1:31">
      <c r="A37" s="18">
        <v>32</v>
      </c>
      <c r="B37" s="19" t="s">
        <v>92</v>
      </c>
      <c r="C37" s="20">
        <v>2</v>
      </c>
      <c r="E37" s="28">
        <v>51.672499999999999</v>
      </c>
      <c r="F37" s="28">
        <v>0.11774999999999999</v>
      </c>
      <c r="G37" s="28">
        <v>0.17374999999999999</v>
      </c>
      <c r="H37" s="28">
        <v>2.4649999999999999</v>
      </c>
      <c r="I37" s="28">
        <v>15.744999999999999</v>
      </c>
      <c r="J37" s="28">
        <v>19.594999999999999</v>
      </c>
      <c r="K37" s="28">
        <v>0.64475000000000005</v>
      </c>
      <c r="L37" s="28">
        <v>8.8674999999999997</v>
      </c>
      <c r="M37" s="28">
        <v>99.485500000000002</v>
      </c>
      <c r="N37" s="29">
        <v>36.928285374762297</v>
      </c>
      <c r="O37" s="30">
        <v>14.101991352959853</v>
      </c>
      <c r="P37" s="30">
        <v>48.969723272277854</v>
      </c>
      <c r="Q37" s="38">
        <v>77.641338218325458</v>
      </c>
    </row>
    <row r="38" spans="1:31">
      <c r="A38" s="18">
        <v>33</v>
      </c>
      <c r="B38" s="19" t="s">
        <v>93</v>
      </c>
      <c r="C38" s="20">
        <v>2</v>
      </c>
      <c r="E38" s="28">
        <v>51.52</v>
      </c>
      <c r="F38" s="28">
        <v>0.33200000000000002</v>
      </c>
      <c r="G38" s="28">
        <v>0.20499999999999999</v>
      </c>
      <c r="H38" s="28">
        <v>3.22</v>
      </c>
      <c r="I38" s="28">
        <v>16.559999999999999</v>
      </c>
      <c r="J38" s="28">
        <v>18.62</v>
      </c>
      <c r="K38" s="28">
        <v>0.65600000000000003</v>
      </c>
      <c r="L38" s="28">
        <v>8.0500000000000007</v>
      </c>
      <c r="M38" s="28">
        <v>99.361000000000004</v>
      </c>
      <c r="N38" s="29">
        <v>34.217227691754722</v>
      </c>
      <c r="O38" s="30">
        <v>13.61365097818655</v>
      </c>
      <c r="P38" s="30">
        <v>52.169121330058722</v>
      </c>
      <c r="Q38" s="38">
        <v>79.305142516044128</v>
      </c>
    </row>
    <row r="39" spans="1:31">
      <c r="A39" s="18">
        <v>34</v>
      </c>
      <c r="B39" s="19" t="s">
        <v>94</v>
      </c>
      <c r="C39" s="20">
        <v>2</v>
      </c>
      <c r="E39" s="28">
        <v>51.71</v>
      </c>
      <c r="F39" s="28">
        <v>7.4999999999999997E-2</v>
      </c>
      <c r="G39" s="28">
        <v>0.17599999999999999</v>
      </c>
      <c r="H39" s="28">
        <v>2.2599999999999998</v>
      </c>
      <c r="I39" s="28">
        <v>16.059999999999999</v>
      </c>
      <c r="J39" s="28">
        <v>19.190000000000001</v>
      </c>
      <c r="K39" s="28">
        <v>0.623</v>
      </c>
      <c r="L39" s="28">
        <v>9.19</v>
      </c>
      <c r="M39" s="28">
        <v>99.495999999999995</v>
      </c>
      <c r="N39" s="29">
        <v>36.040663061236451</v>
      </c>
      <c r="O39" s="30">
        <v>14.011873704291828</v>
      </c>
      <c r="P39" s="30">
        <v>49.947463234471719</v>
      </c>
      <c r="Q39" s="38">
        <v>78.092528198490882</v>
      </c>
    </row>
    <row r="40" spans="1:31">
      <c r="E40" s="28"/>
      <c r="F40" s="28"/>
      <c r="G40" s="28"/>
      <c r="H40" s="28"/>
      <c r="I40" s="28"/>
      <c r="J40" s="28"/>
      <c r="K40" s="28"/>
      <c r="L40" s="28"/>
      <c r="M40" s="28"/>
      <c r="N40" s="29"/>
      <c r="O40" s="30"/>
      <c r="P40" s="30"/>
      <c r="Q40" s="38"/>
    </row>
    <row r="41" spans="1:31">
      <c r="B41" s="19" t="s">
        <v>199</v>
      </c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30"/>
      <c r="P41" s="30"/>
      <c r="Q41" s="38"/>
    </row>
    <row r="42" spans="1:31" s="5" customFormat="1" ht="14.25">
      <c r="A42" s="44" t="s">
        <v>42</v>
      </c>
      <c r="B42" s="45" t="s">
        <v>37</v>
      </c>
      <c r="C42" s="43" t="s">
        <v>41</v>
      </c>
      <c r="D42" s="46" t="s">
        <v>39</v>
      </c>
      <c r="E42" s="46" t="s">
        <v>193</v>
      </c>
      <c r="F42" s="46" t="s">
        <v>194</v>
      </c>
      <c r="G42" s="46" t="s">
        <v>2</v>
      </c>
      <c r="H42" s="46" t="s">
        <v>195</v>
      </c>
      <c r="I42" s="46" t="s">
        <v>4</v>
      </c>
      <c r="J42" s="46" t="s">
        <v>5</v>
      </c>
      <c r="K42" s="46" t="s">
        <v>196</v>
      </c>
      <c r="L42" s="46" t="s">
        <v>7</v>
      </c>
      <c r="M42" s="46" t="s">
        <v>38</v>
      </c>
      <c r="N42" s="44" t="s">
        <v>43</v>
      </c>
      <c r="O42" s="47" t="s">
        <v>44</v>
      </c>
      <c r="P42" s="47" t="s">
        <v>45</v>
      </c>
      <c r="Q42" s="47" t="s">
        <v>46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18">
        <v>35</v>
      </c>
      <c r="B43" s="19" t="s">
        <v>95</v>
      </c>
      <c r="C43" s="20">
        <v>1</v>
      </c>
      <c r="E43" s="28">
        <v>52.48</v>
      </c>
      <c r="F43" s="28">
        <v>0</v>
      </c>
      <c r="G43" s="28">
        <v>0.27500000000000002</v>
      </c>
      <c r="H43" s="28">
        <v>1.087</v>
      </c>
      <c r="I43" s="28">
        <v>16.739999999999998</v>
      </c>
      <c r="J43" s="28">
        <v>14.98</v>
      </c>
      <c r="K43" s="28">
        <v>0.56200000000000006</v>
      </c>
      <c r="L43" s="28">
        <v>13.45</v>
      </c>
      <c r="M43" s="28">
        <v>99.744</v>
      </c>
      <c r="N43" s="29">
        <v>29.804838395855228</v>
      </c>
      <c r="O43" s="30">
        <v>21.52102734260626</v>
      </c>
      <c r="P43" s="30">
        <v>48.674134261538512</v>
      </c>
      <c r="Q43" s="38">
        <v>69.341152793449055</v>
      </c>
    </row>
    <row r="44" spans="1:31">
      <c r="A44" s="18">
        <v>36</v>
      </c>
      <c r="B44" s="19" t="s">
        <v>96</v>
      </c>
      <c r="C44" s="20">
        <v>1</v>
      </c>
      <c r="E44" s="28">
        <v>52.18</v>
      </c>
      <c r="F44" s="28">
        <v>2.1999999999999999E-2</v>
      </c>
      <c r="G44" s="28">
        <v>0.16200000000000001</v>
      </c>
      <c r="H44" s="28">
        <v>2.46</v>
      </c>
      <c r="I44" s="28">
        <v>15.95</v>
      </c>
      <c r="J44" s="28">
        <v>19.78</v>
      </c>
      <c r="K44" s="28">
        <v>0.71699999999999997</v>
      </c>
      <c r="L44" s="28">
        <v>8.84</v>
      </c>
      <c r="M44" s="28">
        <v>100.33199999999999</v>
      </c>
      <c r="N44" s="29">
        <v>37.18825901759034</v>
      </c>
      <c r="O44" s="30">
        <v>13.907756301112789</v>
      </c>
      <c r="P44" s="30">
        <v>48.903984681296869</v>
      </c>
      <c r="Q44" s="38">
        <v>77.858030865586684</v>
      </c>
    </row>
    <row r="45" spans="1:31">
      <c r="A45" s="18">
        <v>37</v>
      </c>
      <c r="B45" s="19" t="s">
        <v>97</v>
      </c>
      <c r="C45" s="20">
        <v>1</v>
      </c>
      <c r="E45" s="28">
        <v>51.78</v>
      </c>
      <c r="F45" s="28">
        <v>0.46899999999999997</v>
      </c>
      <c r="G45" s="28">
        <v>0.151</v>
      </c>
      <c r="H45" s="28">
        <v>2.9</v>
      </c>
      <c r="I45" s="28">
        <v>16.170000000000002</v>
      </c>
      <c r="J45" s="28">
        <v>20.28</v>
      </c>
      <c r="K45" s="28">
        <v>0.63700000000000001</v>
      </c>
      <c r="L45" s="28">
        <v>7.19</v>
      </c>
      <c r="M45" s="28">
        <v>99.787999999999997</v>
      </c>
      <c r="N45" s="29">
        <v>37.382635242433402</v>
      </c>
      <c r="O45" s="30">
        <v>11.602750920166937</v>
      </c>
      <c r="P45" s="30">
        <v>51.014613837399658</v>
      </c>
      <c r="Q45" s="38">
        <v>81.470394091017894</v>
      </c>
    </row>
    <row r="46" spans="1:31">
      <c r="A46" s="18">
        <v>38</v>
      </c>
      <c r="B46" s="19" t="s">
        <v>98</v>
      </c>
      <c r="C46" s="20">
        <v>2</v>
      </c>
      <c r="E46" s="28">
        <v>50.9375</v>
      </c>
      <c r="F46" s="28">
        <v>0.1275</v>
      </c>
      <c r="G46" s="28">
        <v>0.19625000000000001</v>
      </c>
      <c r="H46" s="28">
        <v>2.1487500000000002</v>
      </c>
      <c r="I46" s="28">
        <v>15.8925</v>
      </c>
      <c r="J46" s="28">
        <v>20.14</v>
      </c>
      <c r="K46" s="28">
        <v>0.55125000000000002</v>
      </c>
      <c r="L46" s="28">
        <v>8.98</v>
      </c>
      <c r="M46" s="28">
        <v>99.218500000000006</v>
      </c>
      <c r="N46" s="29">
        <v>37.951896734220639</v>
      </c>
      <c r="O46" s="30">
        <v>10.77563913447049</v>
      </c>
      <c r="P46" s="30">
        <v>51.272464131308872</v>
      </c>
      <c r="Q46" s="38">
        <v>82.633410906512836</v>
      </c>
    </row>
    <row r="47" spans="1:31">
      <c r="A47" s="18">
        <v>39</v>
      </c>
      <c r="B47" s="19" t="s">
        <v>99</v>
      </c>
      <c r="C47" s="20">
        <v>1</v>
      </c>
      <c r="E47" s="28">
        <v>53.1</v>
      </c>
      <c r="F47" s="28">
        <v>3.4000000000000002E-2</v>
      </c>
      <c r="G47" s="28">
        <v>0.24399999999999999</v>
      </c>
      <c r="H47" s="28">
        <v>1.262</v>
      </c>
      <c r="I47" s="28">
        <v>16.84</v>
      </c>
      <c r="J47" s="28">
        <v>17.170000000000002</v>
      </c>
      <c r="K47" s="28">
        <v>0.53200000000000003</v>
      </c>
      <c r="L47" s="28">
        <v>11.03</v>
      </c>
      <c r="M47" s="28">
        <v>100.43</v>
      </c>
      <c r="N47" s="29">
        <v>33.547366373326184</v>
      </c>
      <c r="O47" s="30">
        <v>17.470687079734304</v>
      </c>
      <c r="P47" s="30">
        <v>48.981946546939511</v>
      </c>
      <c r="Q47" s="38">
        <v>73.709564051466515</v>
      </c>
    </row>
    <row r="48" spans="1:31">
      <c r="A48" s="18">
        <v>40</v>
      </c>
      <c r="B48" s="19" t="s">
        <v>100</v>
      </c>
      <c r="C48" s="20">
        <v>2</v>
      </c>
      <c r="E48" s="28">
        <v>51.765000000000001</v>
      </c>
      <c r="F48" s="28">
        <v>5.1499999999999997E-2</v>
      </c>
      <c r="G48" s="28">
        <v>0.22150000000000003</v>
      </c>
      <c r="H48" s="28">
        <v>1.9390000000000001</v>
      </c>
      <c r="I48" s="28">
        <v>15.695</v>
      </c>
      <c r="J48" s="28">
        <v>17.995000000000001</v>
      </c>
      <c r="K48" s="28">
        <v>0.63700000000000001</v>
      </c>
      <c r="L48" s="28">
        <v>11.085000000000001</v>
      </c>
      <c r="M48" s="28">
        <v>99.640500000000003</v>
      </c>
      <c r="N48" s="29">
        <v>34.345258637219807</v>
      </c>
      <c r="O48" s="30">
        <v>17.408311737265063</v>
      </c>
      <c r="P48" s="30">
        <v>48.246429625515141</v>
      </c>
      <c r="Q48" s="38">
        <v>73.485065395240639</v>
      </c>
    </row>
    <row r="49" spans="1:19">
      <c r="A49" s="18">
        <v>41</v>
      </c>
      <c r="B49" s="19" t="s">
        <v>101</v>
      </c>
      <c r="C49" s="20">
        <v>1</v>
      </c>
      <c r="E49" s="28">
        <v>49.17</v>
      </c>
      <c r="F49" s="28">
        <v>0</v>
      </c>
      <c r="G49" s="28">
        <v>0.316</v>
      </c>
      <c r="H49" s="28">
        <v>3.29</v>
      </c>
      <c r="I49" s="28">
        <v>11.85</v>
      </c>
      <c r="J49" s="28">
        <v>16.86</v>
      </c>
      <c r="K49" s="28">
        <v>1.504</v>
      </c>
      <c r="L49" s="28">
        <v>16.48</v>
      </c>
      <c r="M49" s="28">
        <v>99.853999999999999</v>
      </c>
      <c r="N49" s="29">
        <v>32.842240053562449</v>
      </c>
      <c r="O49" s="30">
        <v>28.268845905808021</v>
      </c>
      <c r="P49" s="30">
        <v>38.888914040629537</v>
      </c>
      <c r="Q49" s="38">
        <v>57.906806408739421</v>
      </c>
    </row>
    <row r="50" spans="1:19">
      <c r="A50" s="18">
        <v>42</v>
      </c>
      <c r="B50" s="19" t="s">
        <v>102</v>
      </c>
      <c r="C50" s="20">
        <v>1</v>
      </c>
      <c r="E50" s="28">
        <v>53.03</v>
      </c>
      <c r="F50" s="28">
        <v>3.3000000000000002E-2</v>
      </c>
      <c r="G50" s="28">
        <v>0.248</v>
      </c>
      <c r="H50" s="28">
        <v>1.4019999999999999</v>
      </c>
      <c r="I50" s="28">
        <v>17.46</v>
      </c>
      <c r="J50" s="28">
        <v>16.32</v>
      </c>
      <c r="K50" s="28">
        <v>0.49399999999999999</v>
      </c>
      <c r="L50" s="28">
        <v>11.07</v>
      </c>
      <c r="M50" s="28">
        <v>100.22199999999999</v>
      </c>
      <c r="N50" s="29">
        <v>31.511902832243464</v>
      </c>
      <c r="O50" s="30">
        <v>17.675964690816283</v>
      </c>
      <c r="P50" s="30">
        <v>50.812132476940249</v>
      </c>
      <c r="Q50" s="38">
        <v>74.191187342348968</v>
      </c>
    </row>
    <row r="51" spans="1:19">
      <c r="A51" s="18">
        <v>43</v>
      </c>
      <c r="B51" s="19" t="s">
        <v>103</v>
      </c>
      <c r="C51" s="20">
        <v>1</v>
      </c>
      <c r="E51" s="28">
        <v>52.9</v>
      </c>
      <c r="F51" s="28">
        <v>0.05</v>
      </c>
      <c r="G51" s="28">
        <v>0.18099999999999999</v>
      </c>
      <c r="H51" s="28">
        <v>1.661</v>
      </c>
      <c r="I51" s="28">
        <v>16.28</v>
      </c>
      <c r="J51" s="28">
        <v>19.760000000000002</v>
      </c>
      <c r="K51" s="28">
        <v>0.47699999999999998</v>
      </c>
      <c r="L51" s="28">
        <v>8.48</v>
      </c>
      <c r="M51" s="28">
        <v>99.995999999999995</v>
      </c>
      <c r="N51" s="29">
        <v>38.06112472276638</v>
      </c>
      <c r="O51" s="30">
        <v>13.704864292152344</v>
      </c>
      <c r="P51" s="30">
        <v>48.234010985081269</v>
      </c>
      <c r="Q51" s="38">
        <v>77.873566107213875</v>
      </c>
    </row>
    <row r="52" spans="1:19">
      <c r="A52" s="18">
        <v>44</v>
      </c>
      <c r="B52" s="19" t="s">
        <v>10</v>
      </c>
      <c r="C52" s="20">
        <v>1</v>
      </c>
      <c r="E52" s="28">
        <v>51.88</v>
      </c>
      <c r="F52" s="28">
        <v>5.7000000000000002E-2</v>
      </c>
      <c r="G52" s="28">
        <v>0.248</v>
      </c>
      <c r="H52" s="28">
        <v>1.91</v>
      </c>
      <c r="I52" s="28">
        <v>15.15</v>
      </c>
      <c r="J52" s="28">
        <v>18.84</v>
      </c>
      <c r="K52" s="28">
        <v>0.8</v>
      </c>
      <c r="L52" s="28">
        <v>10.84</v>
      </c>
      <c r="M52" s="28">
        <v>99.995999999999995</v>
      </c>
      <c r="N52" s="29">
        <v>36.691204981957405</v>
      </c>
      <c r="O52" s="30">
        <v>17.261754426111072</v>
      </c>
      <c r="P52" s="30">
        <v>46.047040591931527</v>
      </c>
      <c r="Q52" s="38">
        <v>72.734034155615205</v>
      </c>
    </row>
    <row r="53" spans="1:19">
      <c r="A53" s="18">
        <v>45</v>
      </c>
      <c r="B53" s="19" t="s">
        <v>104</v>
      </c>
      <c r="C53" s="20">
        <v>1</v>
      </c>
      <c r="E53" s="28">
        <v>51.81</v>
      </c>
      <c r="F53" s="28">
        <v>0.35799999999999998</v>
      </c>
      <c r="G53" s="28">
        <v>0.13700000000000001</v>
      </c>
      <c r="H53" s="28">
        <v>2.46</v>
      </c>
      <c r="I53" s="28">
        <v>16.71</v>
      </c>
      <c r="J53" s="28">
        <v>18.28</v>
      </c>
      <c r="K53" s="28">
        <v>0.38300000000000001</v>
      </c>
      <c r="L53" s="28">
        <v>8.32</v>
      </c>
      <c r="M53" s="28">
        <v>98.748999999999995</v>
      </c>
      <c r="N53" s="29">
        <v>33.988923161176686</v>
      </c>
      <c r="O53" s="30">
        <v>13.519777868277206</v>
      </c>
      <c r="P53" s="30">
        <v>52.491298970546104</v>
      </c>
      <c r="Q53" s="38">
        <v>79.518925435366057</v>
      </c>
    </row>
    <row r="54" spans="1:19">
      <c r="A54" s="18">
        <v>46</v>
      </c>
      <c r="B54" s="19" t="s">
        <v>105</v>
      </c>
      <c r="C54" s="20">
        <v>1</v>
      </c>
      <c r="E54" s="28">
        <v>52.57</v>
      </c>
      <c r="F54" s="28">
        <v>0.20599999999999999</v>
      </c>
      <c r="G54" s="28">
        <v>0.154</v>
      </c>
      <c r="H54" s="28">
        <v>2.2799999999999998</v>
      </c>
      <c r="I54" s="28">
        <v>16.309999999999999</v>
      </c>
      <c r="J54" s="28">
        <v>20.49</v>
      </c>
      <c r="K54" s="28">
        <v>0.46800000000000003</v>
      </c>
      <c r="L54" s="28">
        <v>7.55</v>
      </c>
      <c r="M54" s="28">
        <v>100.28</v>
      </c>
      <c r="N54" s="29">
        <v>38.079156655760961</v>
      </c>
      <c r="O54" s="30">
        <v>11.54360257140538</v>
      </c>
      <c r="P54" s="30">
        <v>50.377240772833666</v>
      </c>
      <c r="Q54" s="38">
        <v>81.357484898533173</v>
      </c>
    </row>
    <row r="55" spans="1:19">
      <c r="A55" s="18">
        <v>47</v>
      </c>
      <c r="B55" s="19" t="s">
        <v>106</v>
      </c>
      <c r="C55" s="20">
        <v>1</v>
      </c>
      <c r="E55" s="28">
        <v>51.96</v>
      </c>
      <c r="F55" s="28">
        <v>0.31900000000000001</v>
      </c>
      <c r="G55" s="28">
        <v>0.12</v>
      </c>
      <c r="H55" s="28">
        <v>2.35</v>
      </c>
      <c r="I55" s="28">
        <v>16.54</v>
      </c>
      <c r="J55" s="28">
        <v>20.56</v>
      </c>
      <c r="K55" s="28">
        <v>0.47199999999999998</v>
      </c>
      <c r="L55" s="28">
        <v>7.06</v>
      </c>
      <c r="M55" s="28">
        <v>99.62</v>
      </c>
      <c r="N55" s="29">
        <v>37.726065029892609</v>
      </c>
      <c r="O55" s="30">
        <v>9.8113776084106075</v>
      </c>
      <c r="P55" s="30">
        <v>52.462557361696781</v>
      </c>
      <c r="Q55" s="38">
        <v>84.244808661729436</v>
      </c>
    </row>
    <row r="56" spans="1:19">
      <c r="A56" s="18">
        <v>48</v>
      </c>
      <c r="B56" s="19" t="s">
        <v>107</v>
      </c>
      <c r="C56" s="20">
        <v>1</v>
      </c>
      <c r="D56" s="23" t="s">
        <v>53</v>
      </c>
      <c r="E56" s="28">
        <v>52.15</v>
      </c>
      <c r="F56" s="28">
        <v>8.7999999999999995E-2</v>
      </c>
      <c r="G56" s="28">
        <v>0.156</v>
      </c>
      <c r="H56" s="28">
        <v>1.8340000000000001</v>
      </c>
      <c r="I56" s="28">
        <v>16.149999999999999</v>
      </c>
      <c r="J56" s="28">
        <v>19.809999999999999</v>
      </c>
      <c r="K56" s="28">
        <v>0.48899999999999999</v>
      </c>
      <c r="L56" s="28">
        <v>8.6999999999999993</v>
      </c>
      <c r="M56" s="28">
        <v>99.57</v>
      </c>
      <c r="N56" s="30">
        <v>37.475862109373253</v>
      </c>
      <c r="O56" s="30">
        <v>13.067111108338905</v>
      </c>
      <c r="P56" s="30">
        <v>49.457026782287834</v>
      </c>
      <c r="Q56" s="38">
        <v>79.100693669383887</v>
      </c>
    </row>
    <row r="57" spans="1:19">
      <c r="A57" s="18">
        <v>49</v>
      </c>
      <c r="B57" s="19" t="s">
        <v>108</v>
      </c>
      <c r="C57" s="20">
        <v>1</v>
      </c>
      <c r="D57" s="23"/>
      <c r="E57" s="28">
        <v>52.2</v>
      </c>
      <c r="F57" s="28">
        <v>5.3999999999999999E-2</v>
      </c>
      <c r="G57" s="28">
        <v>0.17899999999999999</v>
      </c>
      <c r="H57" s="28">
        <v>1.639</v>
      </c>
      <c r="I57" s="28">
        <v>16.29</v>
      </c>
      <c r="J57" s="28">
        <v>19.28</v>
      </c>
      <c r="K57" s="28">
        <v>0.498</v>
      </c>
      <c r="L57" s="28">
        <v>9.2799999999999994</v>
      </c>
      <c r="M57" s="28">
        <v>99.614000000000004</v>
      </c>
      <c r="N57" s="30">
        <v>36.851925946426164</v>
      </c>
      <c r="O57" s="30">
        <v>13.74241751907169</v>
      </c>
      <c r="P57" s="30">
        <v>49.405656534502143</v>
      </c>
      <c r="Q57" s="38">
        <v>78.237788364831459</v>
      </c>
    </row>
    <row r="58" spans="1:19">
      <c r="A58" s="18">
        <v>50</v>
      </c>
      <c r="B58" s="19" t="s">
        <v>109</v>
      </c>
      <c r="C58" s="20">
        <v>1</v>
      </c>
      <c r="D58" s="23"/>
      <c r="E58" s="28">
        <v>51.23</v>
      </c>
      <c r="F58" s="28">
        <v>3.0000000000000001E-3</v>
      </c>
      <c r="G58" s="28">
        <v>0.26600000000000001</v>
      </c>
      <c r="H58" s="28">
        <v>1.758</v>
      </c>
      <c r="I58" s="28">
        <v>15.77</v>
      </c>
      <c r="J58" s="28">
        <v>16.489999999999998</v>
      </c>
      <c r="K58" s="28">
        <v>0.71</v>
      </c>
      <c r="L58" s="28">
        <v>12.36</v>
      </c>
      <c r="M58" s="28">
        <v>98.816999999999993</v>
      </c>
      <c r="N58" s="30">
        <v>32.356782575031282</v>
      </c>
      <c r="O58" s="30">
        <v>19.434863845924674</v>
      </c>
      <c r="P58" s="30">
        <v>48.208353579044051</v>
      </c>
      <c r="Q58" s="38">
        <v>71.268569731352244</v>
      </c>
    </row>
    <row r="59" spans="1:19">
      <c r="A59" s="18">
        <v>51</v>
      </c>
      <c r="B59" s="19" t="s">
        <v>110</v>
      </c>
      <c r="C59" s="20">
        <v>1</v>
      </c>
      <c r="D59" s="23"/>
      <c r="E59" s="28">
        <v>51.51</v>
      </c>
      <c r="F59" s="28">
        <v>4.4999999999999998E-2</v>
      </c>
      <c r="G59" s="28">
        <v>0.42099999999999999</v>
      </c>
      <c r="H59" s="28">
        <v>1.0029999999999999</v>
      </c>
      <c r="I59" s="28">
        <v>18.559999999999999</v>
      </c>
      <c r="J59" s="28">
        <v>5.64</v>
      </c>
      <c r="K59" s="28">
        <v>0.68799999999999994</v>
      </c>
      <c r="L59" s="28">
        <v>22.05</v>
      </c>
      <c r="M59" s="28">
        <v>100.003</v>
      </c>
      <c r="N59" s="30">
        <v>11.502112502140191</v>
      </c>
      <c r="O59" s="30">
        <v>34.455296667383919</v>
      </c>
      <c r="P59" s="30">
        <v>54.042590830475888</v>
      </c>
      <c r="Q59" s="38">
        <v>61.066532047765357</v>
      </c>
      <c r="S59" s="57"/>
    </row>
    <row r="60" spans="1:19">
      <c r="A60" s="18">
        <v>52</v>
      </c>
      <c r="B60" s="19" t="s">
        <v>111</v>
      </c>
      <c r="C60" s="20">
        <v>2</v>
      </c>
      <c r="D60" s="23"/>
      <c r="E60" s="28">
        <v>51.8</v>
      </c>
      <c r="F60" s="28">
        <v>0.191</v>
      </c>
      <c r="G60" s="28">
        <v>0.154</v>
      </c>
      <c r="H60" s="28">
        <v>2.67</v>
      </c>
      <c r="I60" s="28">
        <v>16.45</v>
      </c>
      <c r="J60" s="28">
        <v>18.920000000000002</v>
      </c>
      <c r="K60" s="28">
        <v>0.64400000000000002</v>
      </c>
      <c r="L60" s="28">
        <v>8.65</v>
      </c>
      <c r="M60" s="28">
        <v>99.744</v>
      </c>
      <c r="N60" s="30">
        <v>34.976374497507706</v>
      </c>
      <c r="O60" s="30">
        <v>13.364764858188941</v>
      </c>
      <c r="P60" s="30">
        <v>51.65886064430336</v>
      </c>
      <c r="Q60" s="38">
        <v>79.446293935614705</v>
      </c>
    </row>
    <row r="61" spans="1:19">
      <c r="A61" s="18">
        <v>53</v>
      </c>
      <c r="B61" s="19" t="s">
        <v>112</v>
      </c>
      <c r="C61" s="20">
        <v>2</v>
      </c>
      <c r="E61" s="28">
        <v>51.741666666666667</v>
      </c>
      <c r="F61" s="28">
        <v>0.22683333333333333</v>
      </c>
      <c r="G61" s="28">
        <v>0.19433333333333333</v>
      </c>
      <c r="H61" s="28">
        <v>2.7035</v>
      </c>
      <c r="I61" s="28">
        <v>16.171666666666663</v>
      </c>
      <c r="J61" s="28">
        <v>18.771666666666668</v>
      </c>
      <c r="K61" s="28">
        <v>0.67216666666666669</v>
      </c>
      <c r="L61" s="28">
        <v>8.8550000000000004</v>
      </c>
      <c r="M61" s="28">
        <v>99.563833333333335</v>
      </c>
      <c r="N61" s="30">
        <v>35.161569482902507</v>
      </c>
      <c r="O61" s="30">
        <v>14.579792081471568</v>
      </c>
      <c r="P61" s="30">
        <v>50.258638435625933</v>
      </c>
      <c r="Q61" s="38">
        <v>77.513656692188178</v>
      </c>
    </row>
    <row r="62" spans="1:19">
      <c r="A62" s="18">
        <v>54</v>
      </c>
      <c r="B62" s="19" t="s">
        <v>113</v>
      </c>
      <c r="C62" s="20">
        <v>2</v>
      </c>
      <c r="E62" s="28">
        <v>51.056666666666672</v>
      </c>
      <c r="F62" s="28">
        <v>6.7666666666666667E-2</v>
      </c>
      <c r="G62" s="28">
        <v>0.25666666666666665</v>
      </c>
      <c r="H62" s="28">
        <v>2.5466666666666664</v>
      </c>
      <c r="I62" s="28">
        <v>14.763333333333335</v>
      </c>
      <c r="J62" s="28">
        <v>17.573333333333334</v>
      </c>
      <c r="K62" s="28">
        <v>0.95366666666666677</v>
      </c>
      <c r="L62" s="28">
        <v>12.173333333333332</v>
      </c>
      <c r="M62" s="28">
        <v>99.612000000000009</v>
      </c>
      <c r="N62" s="30">
        <v>33.968933627730031</v>
      </c>
      <c r="O62" s="30">
        <v>20.451864023795451</v>
      </c>
      <c r="P62" s="30">
        <v>45.57920234847451</v>
      </c>
      <c r="Q62" s="38">
        <v>69.026906352697793</v>
      </c>
    </row>
    <row r="63" spans="1:19">
      <c r="A63" s="18">
        <v>55</v>
      </c>
      <c r="B63" s="19" t="s">
        <v>114</v>
      </c>
      <c r="C63" s="20">
        <v>1</v>
      </c>
      <c r="E63" s="28">
        <v>50.68</v>
      </c>
      <c r="F63" s="28">
        <v>3.3000000000000002E-2</v>
      </c>
      <c r="G63" s="28">
        <v>0.34399999999999997</v>
      </c>
      <c r="H63" s="28">
        <v>1.9</v>
      </c>
      <c r="I63" s="28">
        <v>14.48</v>
      </c>
      <c r="J63" s="28">
        <v>14.53</v>
      </c>
      <c r="K63" s="28">
        <v>1.1559999999999999</v>
      </c>
      <c r="L63" s="28">
        <v>16.95</v>
      </c>
      <c r="M63" s="28">
        <v>100.297</v>
      </c>
      <c r="N63" s="30">
        <v>29.370986389782033</v>
      </c>
      <c r="O63" s="30">
        <v>26.857975246695542</v>
      </c>
      <c r="P63" s="30">
        <v>43.771038363522422</v>
      </c>
      <c r="Q63" s="38">
        <v>61.973169560434052</v>
      </c>
    </row>
    <row r="64" spans="1:19">
      <c r="A64" s="18">
        <v>56</v>
      </c>
      <c r="B64" s="19" t="s">
        <v>115</v>
      </c>
      <c r="C64" s="20">
        <v>1</v>
      </c>
      <c r="E64" s="28">
        <v>51.66</v>
      </c>
      <c r="F64" s="28">
        <v>3.3000000000000002E-2</v>
      </c>
      <c r="G64" s="28">
        <v>0.21299999999999999</v>
      </c>
      <c r="H64" s="28">
        <v>1.4359999999999999</v>
      </c>
      <c r="I64" s="28">
        <v>15.35</v>
      </c>
      <c r="J64" s="28">
        <v>18.23</v>
      </c>
      <c r="K64" s="28">
        <v>0.66700000000000004</v>
      </c>
      <c r="L64" s="28">
        <v>11.43</v>
      </c>
      <c r="M64" s="28">
        <v>99.290999999999997</v>
      </c>
      <c r="N64" s="30">
        <v>36.36891796974696</v>
      </c>
      <c r="O64" s="30">
        <v>17.284737890737066</v>
      </c>
      <c r="P64" s="30">
        <v>46.346344139515971</v>
      </c>
      <c r="Q64" s="38">
        <v>72.836014508571239</v>
      </c>
    </row>
    <row r="65" spans="1:31">
      <c r="A65" s="18">
        <v>57</v>
      </c>
      <c r="B65" s="19" t="s">
        <v>116</v>
      </c>
      <c r="C65" s="20">
        <v>1</v>
      </c>
      <c r="E65" s="28">
        <v>51.88</v>
      </c>
      <c r="F65" s="28">
        <v>0.28199999999999997</v>
      </c>
      <c r="G65" s="28">
        <v>0.17899999999999999</v>
      </c>
      <c r="H65" s="28">
        <v>2.0699999999999998</v>
      </c>
      <c r="I65" s="28">
        <v>16.010000000000002</v>
      </c>
      <c r="J65" s="28">
        <v>20.47</v>
      </c>
      <c r="K65" s="28">
        <v>0.46</v>
      </c>
      <c r="L65" s="28">
        <v>7.37</v>
      </c>
      <c r="M65" s="28">
        <v>98.938999999999993</v>
      </c>
      <c r="N65" s="29">
        <v>38.720764434687702</v>
      </c>
      <c r="O65" s="30">
        <v>11.399716473242167</v>
      </c>
      <c r="P65" s="30">
        <v>49.879519092070126</v>
      </c>
      <c r="Q65" s="38">
        <v>81.397097453847664</v>
      </c>
    </row>
    <row r="66" spans="1:31">
      <c r="A66" s="18">
        <v>58</v>
      </c>
      <c r="B66" s="19" t="s">
        <v>117</v>
      </c>
      <c r="C66" s="20">
        <v>1</v>
      </c>
      <c r="E66" s="28">
        <v>51.75</v>
      </c>
      <c r="F66" s="28">
        <v>4.8000000000000001E-2</v>
      </c>
      <c r="G66" s="28">
        <v>0.22</v>
      </c>
      <c r="H66" s="28">
        <v>1.484</v>
      </c>
      <c r="I66" s="28">
        <v>15.02</v>
      </c>
      <c r="J66" s="28">
        <v>18.54</v>
      </c>
      <c r="K66" s="28">
        <v>0.65600000000000003</v>
      </c>
      <c r="L66" s="28">
        <v>11.26</v>
      </c>
      <c r="M66" s="28">
        <v>99.222999999999999</v>
      </c>
      <c r="N66" s="29">
        <v>36.885993373654216</v>
      </c>
      <c r="O66" s="30">
        <v>17.898998727083384</v>
      </c>
      <c r="P66" s="30">
        <v>45.215007899262403</v>
      </c>
      <c r="Q66" s="38">
        <v>71.64021160461111</v>
      </c>
    </row>
    <row r="67" spans="1:31">
      <c r="A67" s="18">
        <v>59</v>
      </c>
      <c r="B67" s="19" t="s">
        <v>118</v>
      </c>
      <c r="C67" s="20">
        <v>2</v>
      </c>
      <c r="E67" s="28">
        <v>50.66</v>
      </c>
      <c r="F67" s="28">
        <v>6.3E-2</v>
      </c>
      <c r="G67" s="28">
        <v>0.26300000000000001</v>
      </c>
      <c r="H67" s="28">
        <v>1.8720000000000001</v>
      </c>
      <c r="I67" s="28">
        <v>13.65</v>
      </c>
      <c r="J67" s="28">
        <v>17.25</v>
      </c>
      <c r="K67" s="28">
        <v>1.121</v>
      </c>
      <c r="L67" s="28">
        <v>14.54</v>
      </c>
      <c r="M67" s="28">
        <v>99.733999999999995</v>
      </c>
      <c r="N67" s="29">
        <v>35.234567314433193</v>
      </c>
      <c r="O67" s="30">
        <v>23.043304346297226</v>
      </c>
      <c r="P67" s="30">
        <v>41.722128339269574</v>
      </c>
      <c r="Q67" s="38">
        <v>64.420365323317753</v>
      </c>
    </row>
    <row r="68" spans="1:31">
      <c r="A68" s="18">
        <v>60</v>
      </c>
      <c r="B68" s="19" t="s">
        <v>119</v>
      </c>
      <c r="C68" s="20">
        <v>1</v>
      </c>
      <c r="E68" s="28">
        <v>52.49</v>
      </c>
      <c r="F68" s="28">
        <v>0.318</v>
      </c>
      <c r="G68" s="28">
        <v>0.14299999999999999</v>
      </c>
      <c r="H68" s="28">
        <v>2.2000000000000002</v>
      </c>
      <c r="I68" s="28">
        <v>16.54</v>
      </c>
      <c r="J68" s="28">
        <v>20.51</v>
      </c>
      <c r="K68" s="28">
        <v>0.41299999999999998</v>
      </c>
      <c r="L68" s="28">
        <v>6.7</v>
      </c>
      <c r="M68" s="28">
        <v>99.478999999999999</v>
      </c>
      <c r="N68" s="29">
        <v>38.668252761075657</v>
      </c>
      <c r="O68" s="30">
        <v>11.044100650547236</v>
      </c>
      <c r="P68" s="30">
        <v>50.2876465883771</v>
      </c>
      <c r="Q68" s="38">
        <v>81.992848487547946</v>
      </c>
    </row>
    <row r="69" spans="1:31">
      <c r="A69" s="18">
        <v>61</v>
      </c>
      <c r="B69" s="19" t="s">
        <v>120</v>
      </c>
      <c r="C69" s="20">
        <v>1</v>
      </c>
      <c r="E69" s="28">
        <v>52.02</v>
      </c>
      <c r="F69" s="28">
        <v>2.4E-2</v>
      </c>
      <c r="G69" s="28">
        <v>0.19900000000000001</v>
      </c>
      <c r="H69" s="28">
        <v>1.3959999999999999</v>
      </c>
      <c r="I69" s="28">
        <v>15.47</v>
      </c>
      <c r="J69" s="28">
        <v>18.82</v>
      </c>
      <c r="K69" s="28">
        <v>0.60699999999999998</v>
      </c>
      <c r="L69" s="28">
        <v>10.220000000000001</v>
      </c>
      <c r="M69" s="28">
        <v>98.977999999999994</v>
      </c>
      <c r="N69" s="29">
        <v>37.326436148558948</v>
      </c>
      <c r="O69" s="30">
        <v>16.498210255667516</v>
      </c>
      <c r="P69" s="30">
        <v>46.175353595773529</v>
      </c>
      <c r="Q69" s="38">
        <v>73.675966002548975</v>
      </c>
    </row>
    <row r="70" spans="1:31">
      <c r="A70" s="18">
        <v>62</v>
      </c>
      <c r="B70" s="19" t="s">
        <v>121</v>
      </c>
      <c r="C70" s="20">
        <v>1</v>
      </c>
      <c r="E70" s="28">
        <v>52.82</v>
      </c>
      <c r="F70" s="28">
        <v>0.33300000000000002</v>
      </c>
      <c r="G70" s="28">
        <v>0.17100000000000001</v>
      </c>
      <c r="H70" s="28">
        <v>1.635</v>
      </c>
      <c r="I70" s="28">
        <v>16.28</v>
      </c>
      <c r="J70" s="28">
        <v>19.5</v>
      </c>
      <c r="K70" s="28">
        <v>0.41299999999999998</v>
      </c>
      <c r="L70" s="28">
        <v>8.49</v>
      </c>
      <c r="M70" s="28">
        <v>99.921000000000006</v>
      </c>
      <c r="N70" s="29">
        <v>37.343618557838312</v>
      </c>
      <c r="O70" s="30">
        <v>13.626564170581846</v>
      </c>
      <c r="P70" s="30">
        <v>49.029817271579844</v>
      </c>
      <c r="Q70" s="38">
        <v>78.251913281713257</v>
      </c>
    </row>
    <row r="71" spans="1:31">
      <c r="A71" s="18">
        <v>63</v>
      </c>
      <c r="B71" s="19" t="s">
        <v>122</v>
      </c>
      <c r="C71" s="20">
        <v>1</v>
      </c>
      <c r="E71" s="28">
        <v>51.46</v>
      </c>
      <c r="F71" s="28">
        <v>0.255</v>
      </c>
      <c r="G71" s="28">
        <v>0.184</v>
      </c>
      <c r="H71" s="28">
        <v>2.79</v>
      </c>
      <c r="I71" s="28">
        <v>15.86</v>
      </c>
      <c r="J71" s="28">
        <v>19.809999999999999</v>
      </c>
      <c r="K71" s="28">
        <v>0.70499999999999996</v>
      </c>
      <c r="L71" s="28">
        <v>8.5</v>
      </c>
      <c r="M71" s="28">
        <v>99.771000000000001</v>
      </c>
      <c r="N71" s="29">
        <v>36.571977663073042</v>
      </c>
      <c r="O71" s="30">
        <v>13.141269678253002</v>
      </c>
      <c r="P71" s="30">
        <v>50.286752658673961</v>
      </c>
      <c r="Q71" s="38">
        <v>79.281602682727311</v>
      </c>
    </row>
    <row r="72" spans="1:31">
      <c r="A72" s="18">
        <v>64</v>
      </c>
      <c r="B72" s="19" t="s">
        <v>123</v>
      </c>
      <c r="C72" s="20">
        <v>1</v>
      </c>
      <c r="E72" s="28">
        <v>51.92</v>
      </c>
      <c r="F72" s="28">
        <v>0.25800000000000001</v>
      </c>
      <c r="G72" s="28">
        <v>0.159</v>
      </c>
      <c r="H72" s="28">
        <v>1.91</v>
      </c>
      <c r="I72" s="28">
        <v>15.92</v>
      </c>
      <c r="J72" s="28">
        <v>20.05</v>
      </c>
      <c r="K72" s="28">
        <v>0.47599999999999998</v>
      </c>
      <c r="L72" s="28">
        <v>8.07</v>
      </c>
      <c r="M72" s="28">
        <v>98.978999999999999</v>
      </c>
      <c r="N72" s="29">
        <v>38.237413469904318</v>
      </c>
      <c r="O72" s="30">
        <v>12.630399886935043</v>
      </c>
      <c r="P72" s="30">
        <v>49.132186643160637</v>
      </c>
      <c r="Q72" s="38">
        <v>79.550079430723812</v>
      </c>
    </row>
    <row r="73" spans="1:31">
      <c r="A73" s="18">
        <v>65</v>
      </c>
      <c r="B73" s="19" t="s">
        <v>124</v>
      </c>
      <c r="C73" s="20">
        <v>1</v>
      </c>
      <c r="E73" s="28">
        <v>51.48</v>
      </c>
      <c r="F73" s="28">
        <v>0.311</v>
      </c>
      <c r="G73" s="28">
        <v>0.20899999999999999</v>
      </c>
      <c r="H73" s="28">
        <v>3.2</v>
      </c>
      <c r="I73" s="28">
        <v>15.86</v>
      </c>
      <c r="J73" s="28">
        <v>18.940000000000001</v>
      </c>
      <c r="K73" s="28">
        <v>0.80800000000000005</v>
      </c>
      <c r="L73" s="28">
        <v>8.6</v>
      </c>
      <c r="M73" s="28">
        <v>99.706999999999994</v>
      </c>
      <c r="N73" s="29">
        <v>35.190854882872245</v>
      </c>
      <c r="O73" s="30">
        <v>14.53049535921283</v>
      </c>
      <c r="P73" s="30">
        <v>50.27864975791492</v>
      </c>
      <c r="Q73" s="38">
        <v>77.579560210287795</v>
      </c>
    </row>
    <row r="74" spans="1:31">
      <c r="A74" s="18">
        <v>66</v>
      </c>
      <c r="B74" s="19" t="s">
        <v>125</v>
      </c>
      <c r="C74" s="20">
        <v>1</v>
      </c>
      <c r="E74" s="28">
        <v>51.96</v>
      </c>
      <c r="F74" s="28">
        <v>3.5999999999999997E-2</v>
      </c>
      <c r="G74" s="28">
        <v>0.23699999999999999</v>
      </c>
      <c r="H74" s="28">
        <v>1.599</v>
      </c>
      <c r="I74" s="28">
        <v>15.15</v>
      </c>
      <c r="J74" s="28">
        <v>19.39</v>
      </c>
      <c r="K74" s="28">
        <v>0.55900000000000005</v>
      </c>
      <c r="L74" s="28">
        <v>10.039999999999999</v>
      </c>
      <c r="M74" s="28">
        <v>99.177999999999997</v>
      </c>
      <c r="N74" s="29">
        <v>38.00639774835328</v>
      </c>
      <c r="O74" s="30">
        <v>16.251855457013221</v>
      </c>
      <c r="P74" s="30">
        <v>45.741746794633499</v>
      </c>
      <c r="Q74" s="38">
        <v>73.784624756852992</v>
      </c>
    </row>
    <row r="75" spans="1:31">
      <c r="A75" s="18">
        <v>67</v>
      </c>
      <c r="B75" s="19" t="s">
        <v>126</v>
      </c>
      <c r="C75" s="20">
        <v>1</v>
      </c>
      <c r="E75" s="28">
        <v>51.71</v>
      </c>
      <c r="F75" s="28">
        <v>0.30499999999999999</v>
      </c>
      <c r="G75" s="28">
        <v>0.122</v>
      </c>
      <c r="H75" s="28">
        <v>2.17</v>
      </c>
      <c r="I75" s="28">
        <v>15.95</v>
      </c>
      <c r="J75" s="28">
        <v>20.53</v>
      </c>
      <c r="K75" s="28">
        <v>0.46600000000000003</v>
      </c>
      <c r="L75" s="28">
        <v>7.6</v>
      </c>
      <c r="M75" s="28">
        <v>99.066000000000003</v>
      </c>
      <c r="N75" s="29">
        <v>38.447748109927169</v>
      </c>
      <c r="O75" s="30">
        <v>11.335868203756961</v>
      </c>
      <c r="P75" s="30">
        <v>50.216383686315865</v>
      </c>
      <c r="Q75" s="38">
        <v>81.583341217146895</v>
      </c>
    </row>
    <row r="76" spans="1:31">
      <c r="A76" s="18">
        <v>68</v>
      </c>
      <c r="B76" s="19" t="s">
        <v>127</v>
      </c>
      <c r="C76" s="20">
        <v>1</v>
      </c>
      <c r="E76" s="28">
        <v>50.74</v>
      </c>
      <c r="F76" s="28">
        <v>0.26100000000000001</v>
      </c>
      <c r="G76" s="28">
        <v>0.185</v>
      </c>
      <c r="H76" s="28">
        <v>3.16</v>
      </c>
      <c r="I76" s="28">
        <v>15.46</v>
      </c>
      <c r="J76" s="28">
        <v>19.600000000000001</v>
      </c>
      <c r="K76" s="28">
        <v>0.67100000000000004</v>
      </c>
      <c r="L76" s="28">
        <v>8.41</v>
      </c>
      <c r="M76" s="28">
        <v>98.721999999999994</v>
      </c>
      <c r="N76" s="29">
        <v>36.171943497097729</v>
      </c>
      <c r="O76" s="30">
        <v>13.426785864739344</v>
      </c>
      <c r="P76" s="30">
        <v>50.40127063816292</v>
      </c>
      <c r="Q76" s="38">
        <v>78.964131762136873</v>
      </c>
    </row>
    <row r="77" spans="1:31">
      <c r="A77" s="18">
        <v>69</v>
      </c>
      <c r="B77" s="19" t="s">
        <v>128</v>
      </c>
      <c r="C77" s="20">
        <v>1</v>
      </c>
      <c r="E77" s="28">
        <v>50.45</v>
      </c>
      <c r="F77" s="28">
        <v>2.1000000000000001E-2</v>
      </c>
      <c r="G77" s="28">
        <v>0.217</v>
      </c>
      <c r="H77" s="28">
        <v>1.8049999999999999</v>
      </c>
      <c r="I77" s="28">
        <v>14.23</v>
      </c>
      <c r="J77" s="28">
        <v>18.149999999999999</v>
      </c>
      <c r="K77" s="28">
        <v>0.78200000000000003</v>
      </c>
      <c r="L77" s="28">
        <v>12.66</v>
      </c>
      <c r="M77" s="28">
        <v>98.581999999999994</v>
      </c>
      <c r="N77" s="29">
        <v>36.258212504657216</v>
      </c>
      <c r="O77" s="30">
        <v>19.226398460082326</v>
      </c>
      <c r="P77" s="30">
        <v>44.515389035260455</v>
      </c>
      <c r="Q77" s="38">
        <v>69.837057893164541</v>
      </c>
    </row>
    <row r="78" spans="1:31">
      <c r="A78" s="18">
        <v>70</v>
      </c>
      <c r="B78" s="19" t="s">
        <v>129</v>
      </c>
      <c r="C78" s="20">
        <v>2</v>
      </c>
      <c r="E78" s="28">
        <v>51.27</v>
      </c>
      <c r="F78" s="28">
        <v>0.115</v>
      </c>
      <c r="G78" s="28">
        <v>0.21099999999999999</v>
      </c>
      <c r="H78" s="28">
        <v>2.2200000000000002</v>
      </c>
      <c r="I78" s="28">
        <v>16.079999999999998</v>
      </c>
      <c r="J78" s="28">
        <v>17.55</v>
      </c>
      <c r="K78" s="28">
        <v>0.79200000000000004</v>
      </c>
      <c r="L78" s="28">
        <v>10.72</v>
      </c>
      <c r="M78" s="28">
        <v>99.239000000000004</v>
      </c>
      <c r="N78" s="29">
        <v>33.479648896181672</v>
      </c>
      <c r="O78" s="30">
        <v>16.4166631783973</v>
      </c>
      <c r="P78" s="30">
        <v>50.103687925421028</v>
      </c>
      <c r="Q78" s="38">
        <v>75.320841056933375</v>
      </c>
    </row>
    <row r="79" spans="1:31">
      <c r="B79" s="19" t="s">
        <v>200</v>
      </c>
      <c r="E79" s="28"/>
      <c r="F79" s="28"/>
      <c r="G79" s="28"/>
      <c r="H79" s="28"/>
      <c r="I79" s="28"/>
      <c r="J79" s="28"/>
      <c r="K79" s="28"/>
      <c r="L79" s="28"/>
      <c r="M79" s="28"/>
      <c r="N79" s="29"/>
      <c r="O79" s="30"/>
      <c r="P79" s="30"/>
      <c r="Q79" s="38"/>
    </row>
    <row r="80" spans="1:31" s="5" customFormat="1" ht="14.25">
      <c r="A80" s="44" t="s">
        <v>42</v>
      </c>
      <c r="B80" s="45" t="s">
        <v>37</v>
      </c>
      <c r="C80" s="43" t="s">
        <v>41</v>
      </c>
      <c r="D80" s="46" t="s">
        <v>39</v>
      </c>
      <c r="E80" s="46" t="s">
        <v>193</v>
      </c>
      <c r="F80" s="46" t="s">
        <v>194</v>
      </c>
      <c r="G80" s="46" t="s">
        <v>2</v>
      </c>
      <c r="H80" s="46" t="s">
        <v>195</v>
      </c>
      <c r="I80" s="46" t="s">
        <v>4</v>
      </c>
      <c r="J80" s="46" t="s">
        <v>5</v>
      </c>
      <c r="K80" s="46" t="s">
        <v>196</v>
      </c>
      <c r="L80" s="46" t="s">
        <v>7</v>
      </c>
      <c r="M80" s="46" t="s">
        <v>38</v>
      </c>
      <c r="N80" s="44" t="s">
        <v>43</v>
      </c>
      <c r="O80" s="47" t="s">
        <v>44</v>
      </c>
      <c r="P80" s="47" t="s">
        <v>45</v>
      </c>
      <c r="Q80" s="47" t="s">
        <v>46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17">
      <c r="A81" s="18">
        <v>71</v>
      </c>
      <c r="B81" s="19" t="s">
        <v>130</v>
      </c>
      <c r="C81" s="20">
        <v>1</v>
      </c>
      <c r="E81" s="28">
        <v>52.06</v>
      </c>
      <c r="F81" s="28">
        <v>0.498</v>
      </c>
      <c r="G81" s="28">
        <v>0.16600000000000001</v>
      </c>
      <c r="H81" s="28">
        <v>2.1800000000000002</v>
      </c>
      <c r="I81" s="28">
        <v>16.43</v>
      </c>
      <c r="J81" s="28">
        <v>19.96</v>
      </c>
      <c r="K81" s="28">
        <v>0.45</v>
      </c>
      <c r="L81" s="28">
        <v>7.76</v>
      </c>
      <c r="M81" s="28">
        <v>99.754000000000005</v>
      </c>
      <c r="N81" s="29">
        <v>36.876843346935523</v>
      </c>
      <c r="O81" s="30">
        <v>11.464354273364671</v>
      </c>
      <c r="P81" s="30">
        <v>51.6588023796998</v>
      </c>
      <c r="Q81" s="38">
        <v>81.838116340767471</v>
      </c>
    </row>
    <row r="82" spans="1:17">
      <c r="A82" s="18">
        <v>72</v>
      </c>
      <c r="B82" s="19" t="s">
        <v>131</v>
      </c>
      <c r="C82" s="20">
        <v>1</v>
      </c>
      <c r="E82" s="28">
        <v>51.58</v>
      </c>
      <c r="F82" s="28">
        <v>0.29099999999999998</v>
      </c>
      <c r="G82" s="28">
        <v>0.14799999999999999</v>
      </c>
      <c r="H82" s="28">
        <v>2.17</v>
      </c>
      <c r="I82" s="28">
        <v>15.86</v>
      </c>
      <c r="J82" s="28">
        <v>20.440000000000001</v>
      </c>
      <c r="K82" s="28">
        <v>0.495</v>
      </c>
      <c r="L82" s="28">
        <v>7.95</v>
      </c>
      <c r="M82" s="28">
        <v>99.209000000000003</v>
      </c>
      <c r="N82" s="29">
        <v>38.412339527461604</v>
      </c>
      <c r="O82" s="30">
        <v>11.146621709649692</v>
      </c>
      <c r="P82" s="30">
        <v>50.441038762888702</v>
      </c>
      <c r="Q82" s="38">
        <v>81.901209391417112</v>
      </c>
    </row>
    <row r="83" spans="1:17">
      <c r="A83" s="18">
        <v>73</v>
      </c>
      <c r="B83" s="19" t="s">
        <v>132</v>
      </c>
      <c r="C83" s="20">
        <v>1</v>
      </c>
      <c r="E83" s="28">
        <v>51.88</v>
      </c>
      <c r="F83" s="28">
        <v>0.155</v>
      </c>
      <c r="G83" s="28">
        <v>0.19600000000000001</v>
      </c>
      <c r="H83" s="28">
        <v>1.97</v>
      </c>
      <c r="I83" s="28">
        <v>16.260000000000002</v>
      </c>
      <c r="J83" s="28">
        <v>19.46</v>
      </c>
      <c r="K83" s="28">
        <v>0.53500000000000003</v>
      </c>
      <c r="L83" s="28">
        <v>8.57</v>
      </c>
      <c r="M83" s="28">
        <v>99.277000000000001</v>
      </c>
      <c r="N83" s="29">
        <v>36.906409715638318</v>
      </c>
      <c r="O83" s="30">
        <v>12.626491284183913</v>
      </c>
      <c r="P83" s="30">
        <v>50.467099000177761</v>
      </c>
      <c r="Q83" s="38">
        <v>79.987679846278297</v>
      </c>
    </row>
    <row r="84" spans="1:17">
      <c r="A84" s="18">
        <v>74</v>
      </c>
      <c r="B84" s="19" t="s">
        <v>133</v>
      </c>
      <c r="C84" s="20">
        <v>1</v>
      </c>
      <c r="E84" s="28">
        <v>51.02</v>
      </c>
      <c r="F84" s="28">
        <v>5.1999999999999998E-2</v>
      </c>
      <c r="G84" s="28">
        <v>0.25900000000000001</v>
      </c>
      <c r="H84" s="28">
        <v>1.4119999999999999</v>
      </c>
      <c r="I84" s="28">
        <v>14.99</v>
      </c>
      <c r="J84" s="28">
        <v>17.54</v>
      </c>
      <c r="K84" s="28">
        <v>0.71899999999999997</v>
      </c>
      <c r="L84" s="28">
        <v>12.29</v>
      </c>
      <c r="M84" s="28">
        <v>98.563000000000002</v>
      </c>
      <c r="N84" s="29">
        <v>35.551608315367403</v>
      </c>
      <c r="O84" s="30">
        <v>18.712885393376787</v>
      </c>
      <c r="P84" s="30">
        <v>45.735506291255803</v>
      </c>
      <c r="Q84" s="38">
        <v>70.964542474628132</v>
      </c>
    </row>
    <row r="85" spans="1:17">
      <c r="A85" s="18">
        <v>75</v>
      </c>
      <c r="B85" s="19" t="s">
        <v>134</v>
      </c>
      <c r="C85" s="20">
        <v>1</v>
      </c>
      <c r="E85" s="28">
        <v>51.32</v>
      </c>
      <c r="F85" s="28">
        <v>7.0999999999999994E-2</v>
      </c>
      <c r="G85" s="28">
        <v>0.22700000000000001</v>
      </c>
      <c r="H85" s="28">
        <v>1.95</v>
      </c>
      <c r="I85" s="28">
        <v>15.43</v>
      </c>
      <c r="J85" s="28">
        <v>19.02</v>
      </c>
      <c r="K85" s="28">
        <v>0.63300000000000001</v>
      </c>
      <c r="L85" s="28">
        <v>10.23</v>
      </c>
      <c r="M85" s="28">
        <v>99.105000000000004</v>
      </c>
      <c r="N85" s="29">
        <v>36.567674194107376</v>
      </c>
      <c r="O85" s="30">
        <v>15.37863665562994</v>
      </c>
      <c r="P85" s="30">
        <v>48.053689150262677</v>
      </c>
      <c r="Q85" s="38">
        <v>75.755836696435111</v>
      </c>
    </row>
    <row r="86" spans="1:17">
      <c r="A86" s="18">
        <v>76</v>
      </c>
      <c r="B86" s="19" t="s">
        <v>135</v>
      </c>
      <c r="C86" s="20">
        <v>2</v>
      </c>
      <c r="E86" s="28">
        <v>51.346666666666664</v>
      </c>
      <c r="F86" s="28">
        <v>0.215</v>
      </c>
      <c r="G86" s="28">
        <v>0.20566666666666666</v>
      </c>
      <c r="H86" s="28">
        <v>2.3966666666666665</v>
      </c>
      <c r="I86" s="28">
        <v>15.88</v>
      </c>
      <c r="J86" s="28">
        <v>18.693333333333332</v>
      </c>
      <c r="K86" s="28">
        <v>0.67699999999999994</v>
      </c>
      <c r="L86" s="28">
        <v>9.4700000000000006</v>
      </c>
      <c r="M86" s="28">
        <v>99.125999999999991</v>
      </c>
      <c r="N86" s="29">
        <v>35.193893687122937</v>
      </c>
      <c r="O86" s="30">
        <v>14.8822648691048</v>
      </c>
      <c r="P86" s="30">
        <v>49.923841443772268</v>
      </c>
      <c r="Q86" s="38">
        <v>77.03570586812485</v>
      </c>
    </row>
    <row r="87" spans="1:17">
      <c r="A87" s="18">
        <v>77</v>
      </c>
      <c r="B87" s="19" t="s">
        <v>136</v>
      </c>
      <c r="C87" s="20">
        <v>1</v>
      </c>
      <c r="E87" s="28">
        <v>51.03</v>
      </c>
      <c r="F87" s="28">
        <v>2.1999999999999999E-2</v>
      </c>
      <c r="G87" s="28">
        <v>0.39400000000000002</v>
      </c>
      <c r="H87" s="28">
        <v>1.2090000000000001</v>
      </c>
      <c r="I87" s="28">
        <v>14.37</v>
      </c>
      <c r="J87" s="28">
        <v>13.38</v>
      </c>
      <c r="K87" s="28">
        <v>0.89300000000000002</v>
      </c>
      <c r="L87" s="28">
        <v>18.36</v>
      </c>
      <c r="M87" s="28">
        <v>99.888000000000005</v>
      </c>
      <c r="N87" s="29">
        <v>28.081482813251434</v>
      </c>
      <c r="O87" s="30">
        <v>29.295536032105051</v>
      </c>
      <c r="P87" s="30">
        <v>42.622981154643512</v>
      </c>
      <c r="Q87" s="38">
        <v>59.26565622031076</v>
      </c>
    </row>
    <row r="88" spans="1:17">
      <c r="A88" s="18">
        <v>78</v>
      </c>
      <c r="B88" s="19" t="s">
        <v>137</v>
      </c>
      <c r="C88" s="20">
        <v>2</v>
      </c>
      <c r="E88" s="28">
        <v>50.61</v>
      </c>
      <c r="F88" s="28">
        <v>4.8000000000000001E-2</v>
      </c>
      <c r="G88" s="28">
        <v>0.20399999999999999</v>
      </c>
      <c r="H88" s="28">
        <v>1.825</v>
      </c>
      <c r="I88" s="28">
        <v>14.91</v>
      </c>
      <c r="J88" s="28">
        <v>18.079999999999998</v>
      </c>
      <c r="K88" s="28">
        <v>0.78</v>
      </c>
      <c r="L88" s="28">
        <v>11.74</v>
      </c>
      <c r="M88" s="28">
        <v>98.412999999999997</v>
      </c>
      <c r="N88" s="29">
        <v>35.702507977342854</v>
      </c>
      <c r="O88" s="30">
        <v>17.957099703565255</v>
      </c>
      <c r="P88" s="30">
        <v>46.34039231909189</v>
      </c>
      <c r="Q88" s="38">
        <v>72.071850489537709</v>
      </c>
    </row>
    <row r="89" spans="1:17">
      <c r="A89" s="18">
        <v>79</v>
      </c>
      <c r="B89" s="19" t="s">
        <v>138</v>
      </c>
      <c r="C89" s="20">
        <v>1</v>
      </c>
      <c r="E89" s="28">
        <v>51.09</v>
      </c>
      <c r="F89" s="28">
        <v>0.02</v>
      </c>
      <c r="G89" s="28">
        <v>0.309</v>
      </c>
      <c r="H89" s="28">
        <v>1.605</v>
      </c>
      <c r="I89" s="28">
        <v>15.47</v>
      </c>
      <c r="J89" s="28">
        <v>15.81</v>
      </c>
      <c r="K89" s="28">
        <v>0.81399999999999995</v>
      </c>
      <c r="L89" s="28">
        <v>14</v>
      </c>
      <c r="M89" s="28">
        <v>99.31</v>
      </c>
      <c r="N89" s="29">
        <v>31.482580193612236</v>
      </c>
      <c r="O89" s="30">
        <v>21.723554010529202</v>
      </c>
      <c r="P89" s="30">
        <v>46.793865795858572</v>
      </c>
      <c r="Q89" s="38">
        <v>68.294845205913674</v>
      </c>
    </row>
    <row r="90" spans="1:17">
      <c r="A90" s="18">
        <v>80</v>
      </c>
      <c r="B90" s="19" t="s">
        <v>139</v>
      </c>
      <c r="C90" s="20">
        <v>1</v>
      </c>
      <c r="E90" s="28">
        <v>51.82</v>
      </c>
      <c r="F90" s="28">
        <v>0.06</v>
      </c>
      <c r="G90" s="28">
        <v>0.218</v>
      </c>
      <c r="H90" s="28">
        <v>1.704</v>
      </c>
      <c r="I90" s="28">
        <v>15.85</v>
      </c>
      <c r="J90" s="28">
        <v>19.45</v>
      </c>
      <c r="K90" s="28">
        <v>0.47099999999999997</v>
      </c>
      <c r="L90" s="28">
        <v>9.1300000000000008</v>
      </c>
      <c r="M90" s="28">
        <v>98.885000000000005</v>
      </c>
      <c r="N90" s="29">
        <v>37.332442566254386</v>
      </c>
      <c r="O90" s="30">
        <v>14.035776846695496</v>
      </c>
      <c r="P90" s="30">
        <v>48.631780587050116</v>
      </c>
      <c r="Q90" s="38">
        <v>77.602802117292313</v>
      </c>
    </row>
    <row r="91" spans="1:17">
      <c r="A91" s="18">
        <v>81</v>
      </c>
      <c r="B91" s="19" t="s">
        <v>140</v>
      </c>
      <c r="C91" s="20">
        <v>1</v>
      </c>
      <c r="E91" s="28">
        <v>51.98</v>
      </c>
      <c r="F91" s="28">
        <v>0.14699999999999999</v>
      </c>
      <c r="G91" s="28">
        <v>0.215</v>
      </c>
      <c r="H91" s="28">
        <v>1.6719999999999999</v>
      </c>
      <c r="I91" s="28">
        <v>15.49</v>
      </c>
      <c r="J91" s="28">
        <v>19.47</v>
      </c>
      <c r="K91" s="28">
        <v>0.53600000000000003</v>
      </c>
      <c r="L91" s="28">
        <v>9.83</v>
      </c>
      <c r="M91" s="28">
        <v>99.552999999999997</v>
      </c>
      <c r="N91" s="29">
        <v>37.499591677705894</v>
      </c>
      <c r="O91" s="30">
        <v>15.255146689158428</v>
      </c>
      <c r="P91" s="30">
        <v>47.245261633135684</v>
      </c>
      <c r="Q91" s="38">
        <v>75.591924759126954</v>
      </c>
    </row>
    <row r="92" spans="1:17">
      <c r="A92" s="18">
        <v>82</v>
      </c>
      <c r="B92" s="19" t="s">
        <v>141</v>
      </c>
      <c r="C92" s="20">
        <v>1</v>
      </c>
      <c r="E92" s="28">
        <v>51.13</v>
      </c>
      <c r="F92" s="28">
        <v>4.7E-2</v>
      </c>
      <c r="G92" s="28">
        <v>0.26500000000000001</v>
      </c>
      <c r="H92" s="28">
        <v>1.3879999999999999</v>
      </c>
      <c r="I92" s="28">
        <v>15</v>
      </c>
      <c r="J92" s="28">
        <v>18.22</v>
      </c>
      <c r="K92" s="28">
        <v>0.8</v>
      </c>
      <c r="L92" s="28">
        <v>12.65</v>
      </c>
      <c r="M92" s="28">
        <v>99.686000000000007</v>
      </c>
      <c r="N92" s="29">
        <v>36.616211367392168</v>
      </c>
      <c r="O92" s="30">
        <v>18.067391023160994</v>
      </c>
      <c r="P92" s="30">
        <v>45.316397609446838</v>
      </c>
      <c r="Q92" s="38">
        <v>71.495249159236579</v>
      </c>
    </row>
    <row r="93" spans="1:17">
      <c r="A93" s="18">
        <v>83</v>
      </c>
      <c r="B93" s="19" t="s">
        <v>142</v>
      </c>
      <c r="C93" s="20">
        <v>1</v>
      </c>
      <c r="E93" s="28">
        <v>50.9</v>
      </c>
      <c r="F93" s="28">
        <v>2.8000000000000001E-2</v>
      </c>
      <c r="G93" s="28">
        <v>0.316</v>
      </c>
      <c r="H93" s="28">
        <v>1.76</v>
      </c>
      <c r="I93" s="28">
        <v>14.76</v>
      </c>
      <c r="J93" s="28">
        <v>17.239999999999998</v>
      </c>
      <c r="K93" s="28">
        <v>0.89600000000000002</v>
      </c>
      <c r="L93" s="28">
        <v>12.87</v>
      </c>
      <c r="M93" s="28">
        <v>99.04</v>
      </c>
      <c r="N93" s="29">
        <v>34.640589255699858</v>
      </c>
      <c r="O93" s="30">
        <v>20.130909913650971</v>
      </c>
      <c r="P93" s="30">
        <v>45.228500830649168</v>
      </c>
      <c r="Q93" s="38">
        <v>69.19967655092951</v>
      </c>
    </row>
    <row r="94" spans="1:17">
      <c r="A94" s="18">
        <v>84</v>
      </c>
      <c r="B94" s="19" t="s">
        <v>143</v>
      </c>
      <c r="C94" s="20">
        <v>1</v>
      </c>
      <c r="E94" s="28">
        <v>51.61</v>
      </c>
      <c r="F94" s="28">
        <v>0.10199999999999999</v>
      </c>
      <c r="G94" s="28">
        <v>0.16</v>
      </c>
      <c r="H94" s="28">
        <v>2.02</v>
      </c>
      <c r="I94" s="28">
        <v>15.66</v>
      </c>
      <c r="J94" s="28">
        <v>19.5</v>
      </c>
      <c r="K94" s="28">
        <v>0.66100000000000003</v>
      </c>
      <c r="L94" s="28">
        <v>9.3000000000000007</v>
      </c>
      <c r="M94" s="28">
        <v>99.236999999999995</v>
      </c>
      <c r="N94" s="29">
        <v>37.20031222562848</v>
      </c>
      <c r="O94" s="30">
        <v>14.324650464868604</v>
      </c>
      <c r="P94" s="30">
        <v>48.475037309502923</v>
      </c>
      <c r="Q94" s="38">
        <v>77.189933624615122</v>
      </c>
    </row>
    <row r="95" spans="1:17">
      <c r="A95" s="18">
        <v>85</v>
      </c>
      <c r="B95" s="19" t="s">
        <v>144</v>
      </c>
      <c r="C95" s="20">
        <v>1</v>
      </c>
      <c r="E95" s="28">
        <v>51.9</v>
      </c>
      <c r="F95" s="28">
        <v>6.7000000000000004E-2</v>
      </c>
      <c r="G95" s="28">
        <v>0.23799999999999999</v>
      </c>
      <c r="H95" s="28">
        <v>1.9</v>
      </c>
      <c r="I95" s="28">
        <v>15.4</v>
      </c>
      <c r="J95" s="28">
        <v>18.649999999999999</v>
      </c>
      <c r="K95" s="28">
        <v>0.68100000000000005</v>
      </c>
      <c r="L95" s="28">
        <v>10.31</v>
      </c>
      <c r="M95" s="28">
        <v>99.331000000000003</v>
      </c>
      <c r="N95" s="29">
        <v>36.527748942845612</v>
      </c>
      <c r="O95" s="30">
        <v>17.249003245436338</v>
      </c>
      <c r="P95" s="30">
        <v>46.223247811718053</v>
      </c>
      <c r="Q95" s="38">
        <v>72.824339836467672</v>
      </c>
    </row>
    <row r="96" spans="1:17">
      <c r="A96" s="18">
        <v>86</v>
      </c>
      <c r="B96" s="19" t="s">
        <v>145</v>
      </c>
      <c r="C96" s="20">
        <v>1</v>
      </c>
      <c r="E96" s="28">
        <v>52.42</v>
      </c>
      <c r="F96" s="28">
        <v>0.495</v>
      </c>
      <c r="G96" s="28">
        <v>0.156</v>
      </c>
      <c r="H96" s="28">
        <v>2.3199999999999998</v>
      </c>
      <c r="I96" s="28">
        <v>16.18</v>
      </c>
      <c r="J96" s="28">
        <v>19.47</v>
      </c>
      <c r="K96" s="28">
        <v>0.51700000000000002</v>
      </c>
      <c r="L96" s="28">
        <v>8.2899999999999991</v>
      </c>
      <c r="M96" s="28">
        <v>100.107</v>
      </c>
      <c r="N96" s="29">
        <v>36.547593363377409</v>
      </c>
      <c r="O96" s="30">
        <v>13.829823540064753</v>
      </c>
      <c r="P96" s="30">
        <v>49.62258309655784</v>
      </c>
      <c r="Q96" s="38">
        <v>78.20441450035932</v>
      </c>
    </row>
    <row r="97" spans="1:17">
      <c r="A97" s="18">
        <v>87</v>
      </c>
      <c r="B97" s="19" t="s">
        <v>146</v>
      </c>
      <c r="C97" s="20">
        <v>1</v>
      </c>
      <c r="E97" s="28">
        <v>51.93</v>
      </c>
      <c r="F97" s="28">
        <v>0.39100000000000001</v>
      </c>
      <c r="G97" s="28">
        <v>0.17199999999999999</v>
      </c>
      <c r="H97" s="28">
        <v>2.2400000000000002</v>
      </c>
      <c r="I97" s="28">
        <v>16.079999999999998</v>
      </c>
      <c r="J97" s="28">
        <v>20.02</v>
      </c>
      <c r="K97" s="28">
        <v>0.54400000000000004</v>
      </c>
      <c r="L97" s="28">
        <v>7.93</v>
      </c>
      <c r="M97" s="28">
        <v>99.582999999999998</v>
      </c>
      <c r="N97" s="29">
        <v>37.387406440898793</v>
      </c>
      <c r="O97" s="30">
        <v>12.075725608812625</v>
      </c>
      <c r="P97" s="30">
        <v>50.536867950288581</v>
      </c>
      <c r="Q97" s="38">
        <v>80.713583446413026</v>
      </c>
    </row>
    <row r="98" spans="1:17">
      <c r="A98" s="18">
        <v>88</v>
      </c>
      <c r="B98" s="19" t="s">
        <v>147</v>
      </c>
      <c r="C98" s="20">
        <v>2</v>
      </c>
      <c r="E98" s="28">
        <v>51.94</v>
      </c>
      <c r="F98" s="28">
        <v>0.188</v>
      </c>
      <c r="G98" s="28">
        <v>0.16300000000000001</v>
      </c>
      <c r="H98" s="28">
        <v>2.0699999999999998</v>
      </c>
      <c r="I98" s="28">
        <v>16.010000000000002</v>
      </c>
      <c r="J98" s="28">
        <v>19.989999999999998</v>
      </c>
      <c r="K98" s="28">
        <v>0.51800000000000002</v>
      </c>
      <c r="L98" s="28">
        <v>8.42</v>
      </c>
      <c r="M98" s="28">
        <v>99.462999999999994</v>
      </c>
      <c r="N98" s="29">
        <v>37.705319116002308</v>
      </c>
      <c r="O98" s="30">
        <v>12.973735336858811</v>
      </c>
      <c r="P98" s="30">
        <v>49.320945547138891</v>
      </c>
      <c r="Q98" s="38">
        <v>79.173606553956176</v>
      </c>
    </row>
    <row r="99" spans="1:17">
      <c r="A99" s="18">
        <v>89</v>
      </c>
      <c r="B99" s="19" t="s">
        <v>148</v>
      </c>
      <c r="C99" s="20">
        <v>2</v>
      </c>
      <c r="E99" s="28">
        <v>51.48</v>
      </c>
      <c r="F99" s="28">
        <v>4.9000000000000002E-2</v>
      </c>
      <c r="G99" s="28">
        <v>0.248</v>
      </c>
      <c r="H99" s="28">
        <v>1.556</v>
      </c>
      <c r="I99" s="28">
        <v>15.4</v>
      </c>
      <c r="J99" s="28">
        <v>17.91</v>
      </c>
      <c r="K99" s="28">
        <v>0.66100000000000003</v>
      </c>
      <c r="L99" s="28">
        <v>11.75</v>
      </c>
      <c r="M99" s="28">
        <v>99.337000000000003</v>
      </c>
      <c r="N99" s="29">
        <v>35.456837179715862</v>
      </c>
      <c r="O99" s="30">
        <v>17.510182078310301</v>
      </c>
      <c r="P99" s="30">
        <v>47.032980741973837</v>
      </c>
      <c r="Q99" s="38">
        <v>72.87058564659101</v>
      </c>
    </row>
    <row r="100" spans="1:17">
      <c r="A100" s="18">
        <v>90</v>
      </c>
      <c r="B100" s="19" t="s">
        <v>149</v>
      </c>
      <c r="C100" s="20">
        <v>2</v>
      </c>
      <c r="E100" s="28">
        <v>52.22</v>
      </c>
      <c r="F100" s="28">
        <v>0.1</v>
      </c>
      <c r="G100" s="28">
        <v>0.20699999999999999</v>
      </c>
      <c r="H100" s="28">
        <v>1.7210000000000001</v>
      </c>
      <c r="I100" s="28">
        <v>15.59</v>
      </c>
      <c r="J100" s="28">
        <v>19.72</v>
      </c>
      <c r="K100" s="28">
        <v>0.56000000000000005</v>
      </c>
      <c r="L100" s="28">
        <v>9.4</v>
      </c>
      <c r="M100" s="28">
        <v>99.709000000000003</v>
      </c>
      <c r="N100" s="29">
        <v>38.027546737672473</v>
      </c>
      <c r="O100" s="30">
        <v>14.904212450547421</v>
      </c>
      <c r="P100" s="30">
        <v>47.0682408117801</v>
      </c>
      <c r="Q100" s="38">
        <v>75.950262308548062</v>
      </c>
    </row>
    <row r="101" spans="1:17">
      <c r="A101" s="18">
        <v>91</v>
      </c>
      <c r="B101" s="19" t="s">
        <v>150</v>
      </c>
      <c r="C101" s="20">
        <v>2</v>
      </c>
      <c r="E101" s="28">
        <v>51.32</v>
      </c>
      <c r="F101" s="28">
        <v>4.5999999999999999E-2</v>
      </c>
      <c r="G101" s="28">
        <v>0.29499999999999998</v>
      </c>
      <c r="H101" s="28">
        <v>1.617</v>
      </c>
      <c r="I101" s="28">
        <v>14.8</v>
      </c>
      <c r="J101" s="28">
        <v>16.91</v>
      </c>
      <c r="K101" s="28">
        <v>0.80300000000000005</v>
      </c>
      <c r="L101" s="28">
        <v>13.8</v>
      </c>
      <c r="M101" s="28">
        <v>99.861000000000004</v>
      </c>
      <c r="N101" s="29">
        <v>33.799837289099422</v>
      </c>
      <c r="O101" s="30">
        <v>21.293675569277273</v>
      </c>
      <c r="P101" s="30">
        <v>44.906487141623309</v>
      </c>
      <c r="Q101" s="38">
        <v>67.834405993429627</v>
      </c>
    </row>
    <row r="102" spans="1:17">
      <c r="A102" s="18">
        <v>92</v>
      </c>
      <c r="B102" s="19" t="s">
        <v>151</v>
      </c>
      <c r="C102" s="20">
        <v>2</v>
      </c>
      <c r="E102" s="28">
        <v>50.62</v>
      </c>
      <c r="F102" s="28">
        <v>0</v>
      </c>
      <c r="G102" s="28">
        <v>0.30399999999999999</v>
      </c>
      <c r="H102" s="28">
        <v>1.89</v>
      </c>
      <c r="I102" s="28">
        <v>14.4</v>
      </c>
      <c r="J102" s="28">
        <v>15.76</v>
      </c>
      <c r="K102" s="28">
        <v>0.96599999999999997</v>
      </c>
      <c r="L102" s="28">
        <v>14.96</v>
      </c>
      <c r="M102" s="28">
        <v>99.165000000000006</v>
      </c>
      <c r="N102" s="29">
        <v>31.639090699856681</v>
      </c>
      <c r="O102" s="30">
        <v>24.151216843954401</v>
      </c>
      <c r="P102" s="30">
        <v>44.209692456188918</v>
      </c>
      <c r="Q102" s="38">
        <v>64.671012876793654</v>
      </c>
    </row>
    <row r="103" spans="1:17">
      <c r="A103" s="18">
        <v>93</v>
      </c>
      <c r="B103" s="19" t="s">
        <v>152</v>
      </c>
      <c r="C103" s="20">
        <v>2</v>
      </c>
      <c r="E103" s="28">
        <v>52.21</v>
      </c>
      <c r="F103" s="28">
        <v>0.217</v>
      </c>
      <c r="G103" s="28">
        <v>0.21199999999999999</v>
      </c>
      <c r="H103" s="28">
        <v>1.95</v>
      </c>
      <c r="I103" s="28">
        <v>16.05</v>
      </c>
      <c r="J103" s="28">
        <v>19.77</v>
      </c>
      <c r="K103" s="28">
        <v>0.55000000000000004</v>
      </c>
      <c r="L103" s="28">
        <v>8.4600000000000009</v>
      </c>
      <c r="M103" s="28">
        <v>99.635000000000005</v>
      </c>
      <c r="N103" s="29">
        <v>37.627807644281738</v>
      </c>
      <c r="O103" s="30">
        <v>13.351830206445371</v>
      </c>
      <c r="P103" s="30">
        <v>49.020362149272891</v>
      </c>
      <c r="Q103" s="38">
        <v>78.593296624403038</v>
      </c>
    </row>
    <row r="104" spans="1:17">
      <c r="A104" s="18">
        <v>94</v>
      </c>
      <c r="B104" s="19" t="s">
        <v>153</v>
      </c>
      <c r="C104" s="20">
        <v>1</v>
      </c>
      <c r="E104" s="28">
        <v>51.78</v>
      </c>
      <c r="F104" s="28">
        <v>0.28699999999999998</v>
      </c>
      <c r="G104" s="28">
        <v>0.15</v>
      </c>
      <c r="H104" s="28">
        <v>2.0099999999999998</v>
      </c>
      <c r="I104" s="28">
        <v>16.239999999999998</v>
      </c>
      <c r="J104" s="28">
        <v>19.71</v>
      </c>
      <c r="K104" s="28">
        <v>0.42799999999999999</v>
      </c>
      <c r="L104" s="28">
        <v>8.11</v>
      </c>
      <c r="M104" s="28">
        <v>98.908000000000001</v>
      </c>
      <c r="N104" s="29">
        <v>37.095691751459441</v>
      </c>
      <c r="O104" s="30">
        <v>12.329747079788858</v>
      </c>
      <c r="P104" s="30">
        <v>50.574561168751707</v>
      </c>
      <c r="Q104" s="38">
        <v>80.399200908349684</v>
      </c>
    </row>
    <row r="105" spans="1:17">
      <c r="A105" s="18">
        <v>95</v>
      </c>
      <c r="B105" s="19" t="s">
        <v>154</v>
      </c>
      <c r="C105" s="20">
        <v>1</v>
      </c>
      <c r="E105" s="28">
        <v>52.7</v>
      </c>
      <c r="F105" s="28">
        <v>0.122</v>
      </c>
      <c r="G105" s="28">
        <v>0.186</v>
      </c>
      <c r="H105" s="28">
        <v>1.647</v>
      </c>
      <c r="I105" s="28">
        <v>15.65</v>
      </c>
      <c r="J105" s="28">
        <v>19.29</v>
      </c>
      <c r="K105" s="28">
        <v>0.58299999999999996</v>
      </c>
      <c r="L105" s="28">
        <v>9.5500000000000007</v>
      </c>
      <c r="M105" s="28">
        <v>100.008</v>
      </c>
      <c r="N105" s="29">
        <v>37.697592256721386</v>
      </c>
      <c r="O105" s="30">
        <v>15.778139392486834</v>
      </c>
      <c r="P105" s="30">
        <v>46.524268350791786</v>
      </c>
      <c r="Q105" s="38">
        <v>74.674912312375227</v>
      </c>
    </row>
    <row r="106" spans="1:17">
      <c r="A106" s="18">
        <v>96</v>
      </c>
      <c r="B106" s="19" t="s">
        <v>155</v>
      </c>
      <c r="C106" s="20">
        <v>1</v>
      </c>
      <c r="E106" s="28">
        <v>52.52</v>
      </c>
      <c r="F106" s="28">
        <v>0.42</v>
      </c>
      <c r="G106" s="28">
        <v>0.184</v>
      </c>
      <c r="H106" s="28">
        <v>2.31</v>
      </c>
      <c r="I106" s="28">
        <v>16.350000000000001</v>
      </c>
      <c r="J106" s="28">
        <v>19.59</v>
      </c>
      <c r="K106" s="28">
        <v>0.53500000000000003</v>
      </c>
      <c r="L106" s="28">
        <v>8.27</v>
      </c>
      <c r="M106" s="28">
        <v>100.361</v>
      </c>
      <c r="N106" s="29">
        <v>36.681179325293719</v>
      </c>
      <c r="O106" s="30">
        <v>13.654289043466672</v>
      </c>
      <c r="P106" s="30">
        <v>49.664531631239605</v>
      </c>
      <c r="Q106" s="38">
        <v>78.435654836949453</v>
      </c>
    </row>
    <row r="107" spans="1:17">
      <c r="A107" s="18">
        <v>97</v>
      </c>
      <c r="B107" s="19" t="s">
        <v>156</v>
      </c>
      <c r="C107" s="20">
        <v>1</v>
      </c>
      <c r="E107" s="28">
        <v>50.88</v>
      </c>
      <c r="F107" s="28">
        <v>0.67700000000000005</v>
      </c>
      <c r="G107" s="28">
        <v>0.16600000000000001</v>
      </c>
      <c r="H107" s="28">
        <v>2.95</v>
      </c>
      <c r="I107" s="28">
        <v>14.88</v>
      </c>
      <c r="J107" s="28">
        <v>19.87</v>
      </c>
      <c r="K107" s="28">
        <v>0.77700000000000002</v>
      </c>
      <c r="L107" s="28">
        <v>9.14</v>
      </c>
      <c r="M107" s="28">
        <v>99.634</v>
      </c>
      <c r="N107" s="29">
        <v>36.721336040219626</v>
      </c>
      <c r="O107" s="30">
        <v>14.720667874818115</v>
      </c>
      <c r="P107" s="30">
        <v>48.557996084962255</v>
      </c>
      <c r="Q107" s="38">
        <v>76.736759353556351</v>
      </c>
    </row>
    <row r="108" spans="1:17">
      <c r="A108" s="18">
        <v>98</v>
      </c>
      <c r="B108" s="19" t="s">
        <v>157</v>
      </c>
      <c r="C108" s="20">
        <v>1</v>
      </c>
      <c r="E108" s="28">
        <v>51.74</v>
      </c>
      <c r="F108" s="28">
        <v>2.3E-2</v>
      </c>
      <c r="G108" s="28">
        <v>0.20300000000000001</v>
      </c>
      <c r="H108" s="28">
        <v>1.573</v>
      </c>
      <c r="I108" s="28">
        <v>15.27</v>
      </c>
      <c r="J108" s="28">
        <v>18.18</v>
      </c>
      <c r="K108" s="28">
        <v>0.70199999999999996</v>
      </c>
      <c r="L108" s="28">
        <v>11.45</v>
      </c>
      <c r="M108" s="28">
        <v>99.334999999999994</v>
      </c>
      <c r="N108" s="29">
        <v>35.863418078200823</v>
      </c>
      <c r="O108" s="30">
        <v>18.330616711705098</v>
      </c>
      <c r="P108" s="30">
        <v>45.805965210094094</v>
      </c>
      <c r="Q108" s="38">
        <v>71.41940502215202</v>
      </c>
    </row>
    <row r="109" spans="1:17">
      <c r="A109" s="18">
        <v>99</v>
      </c>
      <c r="B109" s="19" t="s">
        <v>158</v>
      </c>
      <c r="C109" s="20">
        <v>1</v>
      </c>
      <c r="E109" s="28">
        <v>52.28</v>
      </c>
      <c r="F109" s="28">
        <v>0.29799999999999999</v>
      </c>
      <c r="G109" s="28">
        <v>0.16</v>
      </c>
      <c r="H109" s="28">
        <v>2.1800000000000002</v>
      </c>
      <c r="I109" s="28">
        <v>15.93</v>
      </c>
      <c r="J109" s="28">
        <v>19.46</v>
      </c>
      <c r="K109" s="28">
        <v>0.54800000000000004</v>
      </c>
      <c r="L109" s="28">
        <v>8.74</v>
      </c>
      <c r="M109" s="28">
        <v>99.808999999999997</v>
      </c>
      <c r="N109" s="29">
        <v>37.043155753549684</v>
      </c>
      <c r="O109" s="30">
        <v>14.547435619301236</v>
      </c>
      <c r="P109" s="30">
        <v>48.409408627149084</v>
      </c>
      <c r="Q109" s="38">
        <v>76.893003781520605</v>
      </c>
    </row>
    <row r="110" spans="1:17">
      <c r="A110" s="18">
        <v>100</v>
      </c>
      <c r="B110" s="19" t="s">
        <v>159</v>
      </c>
      <c r="C110" s="20">
        <v>1</v>
      </c>
      <c r="E110" s="28">
        <v>51.75</v>
      </c>
      <c r="F110" s="28">
        <v>3.4000000000000002E-2</v>
      </c>
      <c r="G110" s="28">
        <v>0.45900000000000002</v>
      </c>
      <c r="H110" s="28">
        <v>0.51500000000000001</v>
      </c>
      <c r="I110" s="28">
        <v>16.989999999999998</v>
      </c>
      <c r="J110" s="28">
        <v>3.97</v>
      </c>
      <c r="K110" s="28">
        <v>0.42</v>
      </c>
      <c r="L110" s="28">
        <v>26.01</v>
      </c>
      <c r="M110" s="28">
        <v>100.247</v>
      </c>
      <c r="N110" s="29">
        <v>8.5832537832478621</v>
      </c>
      <c r="O110" s="30">
        <v>42.210320948924448</v>
      </c>
      <c r="P110" s="30">
        <v>49.206425267827697</v>
      </c>
      <c r="Q110" s="38">
        <v>53.82648946086708</v>
      </c>
    </row>
    <row r="111" spans="1:17">
      <c r="A111" s="18">
        <v>101</v>
      </c>
      <c r="B111" s="19" t="s">
        <v>160</v>
      </c>
      <c r="C111" s="20">
        <v>1</v>
      </c>
      <c r="E111" s="28">
        <v>52.08</v>
      </c>
      <c r="F111" s="28">
        <v>0.247</v>
      </c>
      <c r="G111" s="28">
        <v>0.29299999999999998</v>
      </c>
      <c r="H111" s="28">
        <v>1.5309999999999999</v>
      </c>
      <c r="I111" s="28">
        <v>15.65</v>
      </c>
      <c r="J111" s="28">
        <v>15.52</v>
      </c>
      <c r="K111" s="28">
        <v>0.50900000000000001</v>
      </c>
      <c r="L111" s="28">
        <v>14.58</v>
      </c>
      <c r="M111" s="28">
        <v>100.623</v>
      </c>
      <c r="N111" s="29">
        <v>29.881734374462017</v>
      </c>
      <c r="O111" s="30">
        <v>23.077280713971369</v>
      </c>
      <c r="P111" s="30">
        <v>47.040984911566611</v>
      </c>
      <c r="Q111" s="38">
        <v>67.088061137715414</v>
      </c>
    </row>
    <row r="112" spans="1:17">
      <c r="A112" s="18">
        <v>102</v>
      </c>
      <c r="B112" s="19" t="s">
        <v>161</v>
      </c>
      <c r="C112" s="20">
        <v>1</v>
      </c>
      <c r="E112" s="28">
        <v>52.57</v>
      </c>
      <c r="F112" s="28">
        <v>0.182</v>
      </c>
      <c r="G112" s="28">
        <v>0.14799999999999999</v>
      </c>
      <c r="H112" s="28">
        <v>1.7370000000000001</v>
      </c>
      <c r="I112" s="28">
        <v>16.079999999999998</v>
      </c>
      <c r="J112" s="28">
        <v>19.61</v>
      </c>
      <c r="K112" s="28">
        <v>0.55600000000000005</v>
      </c>
      <c r="L112" s="28">
        <v>8.91</v>
      </c>
      <c r="M112" s="28">
        <v>100.05</v>
      </c>
      <c r="N112" s="29">
        <v>37.565512811860415</v>
      </c>
      <c r="O112" s="30">
        <v>13.949741015141637</v>
      </c>
      <c r="P112" s="30">
        <v>48.484746172997951</v>
      </c>
      <c r="Q112" s="38">
        <v>77.656994325739234</v>
      </c>
    </row>
    <row r="113" spans="1:31">
      <c r="A113" s="18">
        <v>103</v>
      </c>
      <c r="B113" s="19" t="s">
        <v>162</v>
      </c>
      <c r="C113" s="20">
        <v>1</v>
      </c>
      <c r="E113" s="28">
        <v>50.98</v>
      </c>
      <c r="F113" s="28">
        <v>0.06</v>
      </c>
      <c r="G113" s="28">
        <v>0.27800000000000002</v>
      </c>
      <c r="H113" s="28">
        <v>1.4590000000000001</v>
      </c>
      <c r="I113" s="28">
        <v>13.75</v>
      </c>
      <c r="J113" s="28">
        <v>17.239999999999998</v>
      </c>
      <c r="K113" s="28">
        <v>0.84</v>
      </c>
      <c r="L113" s="28">
        <v>14.24</v>
      </c>
      <c r="M113" s="28">
        <v>99.201999999999998</v>
      </c>
      <c r="N113" s="29">
        <v>35.541415005389929</v>
      </c>
      <c r="O113" s="30">
        <v>22.588604486443391</v>
      </c>
      <c r="P113" s="30">
        <v>41.869980508166677</v>
      </c>
      <c r="Q113" s="38">
        <v>64.956406523146271</v>
      </c>
    </row>
    <row r="114" spans="1:31">
      <c r="A114" s="18">
        <v>104</v>
      </c>
      <c r="B114" s="19" t="s">
        <v>163</v>
      </c>
      <c r="C114" s="20">
        <v>1</v>
      </c>
      <c r="E114" s="28">
        <v>51.49</v>
      </c>
      <c r="F114" s="28">
        <v>1.9E-2</v>
      </c>
      <c r="G114" s="28">
        <v>0.372</v>
      </c>
      <c r="H114" s="28">
        <v>1.2430000000000001</v>
      </c>
      <c r="I114" s="28">
        <v>15.16</v>
      </c>
      <c r="J114" s="28">
        <v>12.38</v>
      </c>
      <c r="K114" s="28">
        <v>0.75900000000000001</v>
      </c>
      <c r="L114" s="28">
        <v>18.57</v>
      </c>
      <c r="M114" s="28">
        <v>100.196</v>
      </c>
      <c r="N114" s="29">
        <v>25.333762640684959</v>
      </c>
      <c r="O114" s="30">
        <v>29.91064535021933</v>
      </c>
      <c r="P114" s="30">
        <v>44.755592009095707</v>
      </c>
      <c r="Q114" s="38">
        <v>59.940869651324668</v>
      </c>
    </row>
    <row r="115" spans="1:31">
      <c r="A115" s="18">
        <v>105</v>
      </c>
      <c r="B115" s="19" t="s">
        <v>164</v>
      </c>
      <c r="C115" s="20">
        <v>1</v>
      </c>
      <c r="E115" s="28">
        <v>51.9</v>
      </c>
      <c r="F115" s="28">
        <v>0.191</v>
      </c>
      <c r="G115" s="28">
        <v>0.21299999999999999</v>
      </c>
      <c r="H115" s="28">
        <v>1.98</v>
      </c>
      <c r="I115" s="28">
        <v>16</v>
      </c>
      <c r="J115" s="28">
        <v>19.329999999999998</v>
      </c>
      <c r="K115" s="28">
        <v>0.629</v>
      </c>
      <c r="L115" s="28">
        <v>9.1199999999999992</v>
      </c>
      <c r="M115" s="28">
        <v>99.602999999999994</v>
      </c>
      <c r="N115" s="29">
        <v>36.777690564396707</v>
      </c>
      <c r="O115" s="30">
        <v>13.900511938511222</v>
      </c>
      <c r="P115" s="30">
        <v>49.321797497092071</v>
      </c>
      <c r="Q115" s="38">
        <v>78.013280339482151</v>
      </c>
    </row>
    <row r="116" spans="1:31">
      <c r="A116" s="18">
        <v>106</v>
      </c>
      <c r="B116" s="19" t="s">
        <v>165</v>
      </c>
      <c r="C116" s="20">
        <v>2</v>
      </c>
      <c r="E116" s="28">
        <v>51.29</v>
      </c>
      <c r="F116" s="28">
        <v>0.40699999999999997</v>
      </c>
      <c r="G116" s="28">
        <v>0.152</v>
      </c>
      <c r="H116" s="28">
        <v>2.72</v>
      </c>
      <c r="I116" s="28">
        <v>15.74</v>
      </c>
      <c r="J116" s="28">
        <v>19.96</v>
      </c>
      <c r="K116" s="28">
        <v>0.627</v>
      </c>
      <c r="L116" s="28">
        <v>8.08</v>
      </c>
      <c r="M116" s="28">
        <v>99.234999999999999</v>
      </c>
      <c r="N116" s="29">
        <v>36.963617495447458</v>
      </c>
      <c r="O116" s="30">
        <v>12.468704638929399</v>
      </c>
      <c r="P116" s="30">
        <v>50.567677865623153</v>
      </c>
      <c r="Q116" s="38">
        <v>80.2198283855694</v>
      </c>
    </row>
    <row r="117" spans="1:31">
      <c r="E117" s="28"/>
      <c r="F117" s="28"/>
      <c r="G117" s="28"/>
      <c r="H117" s="28"/>
      <c r="I117" s="28"/>
      <c r="J117" s="28"/>
      <c r="K117" s="28"/>
      <c r="L117" s="28"/>
      <c r="M117" s="28"/>
      <c r="N117" s="29"/>
      <c r="O117" s="30"/>
      <c r="P117" s="30"/>
      <c r="Q117" s="38"/>
    </row>
    <row r="118" spans="1:31">
      <c r="B118" s="19" t="s">
        <v>201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9"/>
      <c r="O118" s="30"/>
      <c r="P118" s="30"/>
      <c r="Q118" s="38"/>
    </row>
    <row r="119" spans="1:31" s="5" customFormat="1" ht="14.25">
      <c r="A119" s="44" t="s">
        <v>42</v>
      </c>
      <c r="B119" s="45" t="s">
        <v>37</v>
      </c>
      <c r="C119" s="43" t="s">
        <v>41</v>
      </c>
      <c r="D119" s="46" t="s">
        <v>39</v>
      </c>
      <c r="E119" s="46" t="s">
        <v>193</v>
      </c>
      <c r="F119" s="46" t="s">
        <v>194</v>
      </c>
      <c r="G119" s="46" t="s">
        <v>2</v>
      </c>
      <c r="H119" s="46" t="s">
        <v>195</v>
      </c>
      <c r="I119" s="46" t="s">
        <v>4</v>
      </c>
      <c r="J119" s="46" t="s">
        <v>5</v>
      </c>
      <c r="K119" s="46" t="s">
        <v>196</v>
      </c>
      <c r="L119" s="46" t="s">
        <v>7</v>
      </c>
      <c r="M119" s="46" t="s">
        <v>38</v>
      </c>
      <c r="N119" s="44" t="s">
        <v>43</v>
      </c>
      <c r="O119" s="47" t="s">
        <v>44</v>
      </c>
      <c r="P119" s="47" t="s">
        <v>45</v>
      </c>
      <c r="Q119" s="47" t="s">
        <v>46</v>
      </c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>
      <c r="A120" s="18">
        <v>107</v>
      </c>
      <c r="B120" s="19" t="s">
        <v>166</v>
      </c>
      <c r="C120" s="20">
        <v>1</v>
      </c>
      <c r="E120" s="28">
        <v>52.27</v>
      </c>
      <c r="F120" s="28">
        <v>5.5E-2</v>
      </c>
      <c r="G120" s="28">
        <v>0.23799999999999999</v>
      </c>
      <c r="H120" s="28">
        <v>1.6559999999999999</v>
      </c>
      <c r="I120" s="28">
        <v>15.79</v>
      </c>
      <c r="J120" s="28">
        <v>19.63</v>
      </c>
      <c r="K120" s="28">
        <v>0.56599999999999995</v>
      </c>
      <c r="L120" s="28">
        <v>9.0500000000000007</v>
      </c>
      <c r="M120" s="28">
        <v>99.397999999999996</v>
      </c>
      <c r="N120" s="29">
        <v>38.219069712750397</v>
      </c>
      <c r="O120" s="30">
        <v>14.764051548954004</v>
      </c>
      <c r="P120" s="30">
        <v>47.016878738295595</v>
      </c>
      <c r="Q120" s="38">
        <v>76.102574887900289</v>
      </c>
    </row>
    <row r="121" spans="1:31">
      <c r="A121" s="18">
        <v>108</v>
      </c>
      <c r="B121" s="19" t="s">
        <v>167</v>
      </c>
      <c r="C121" s="20">
        <v>1</v>
      </c>
      <c r="E121" s="28">
        <v>50.41</v>
      </c>
      <c r="F121" s="28">
        <v>2.3E-2</v>
      </c>
      <c r="G121" s="28">
        <v>0.372</v>
      </c>
      <c r="H121" s="28">
        <v>1.37</v>
      </c>
      <c r="I121" s="28">
        <v>13.26</v>
      </c>
      <c r="J121" s="28">
        <v>14.42</v>
      </c>
      <c r="K121" s="28">
        <v>0.98099999999999998</v>
      </c>
      <c r="L121" s="28">
        <v>18.61</v>
      </c>
      <c r="M121" s="28">
        <v>99.709000000000003</v>
      </c>
      <c r="N121" s="29">
        <v>30.29439618297905</v>
      </c>
      <c r="O121" s="30">
        <v>29.649347515819247</v>
      </c>
      <c r="P121" s="30">
        <v>40.056256301201707</v>
      </c>
      <c r="Q121" s="38">
        <v>57.464901109458054</v>
      </c>
    </row>
    <row r="122" spans="1:31">
      <c r="A122" s="18">
        <v>109</v>
      </c>
      <c r="B122" s="19" t="s">
        <v>168</v>
      </c>
      <c r="C122" s="20">
        <v>2</v>
      </c>
      <c r="E122" s="28">
        <v>50.09</v>
      </c>
      <c r="F122" s="28">
        <v>6.9000000000000006E-2</v>
      </c>
      <c r="G122" s="28">
        <v>0.25800000000000001</v>
      </c>
      <c r="H122" s="28">
        <v>2.15</v>
      </c>
      <c r="I122" s="28">
        <v>14.34</v>
      </c>
      <c r="J122" s="28">
        <v>16.39</v>
      </c>
      <c r="K122" s="28">
        <v>1.1850000000000001</v>
      </c>
      <c r="L122" s="28">
        <v>14.14</v>
      </c>
      <c r="M122" s="28">
        <v>98.876000000000005</v>
      </c>
      <c r="N122" s="29">
        <v>32.958618194082042</v>
      </c>
      <c r="O122" s="30">
        <v>22.587328725037953</v>
      </c>
      <c r="P122" s="30">
        <v>44.454053080880001</v>
      </c>
      <c r="Q122" s="38">
        <v>66.308378323067174</v>
      </c>
    </row>
    <row r="123" spans="1:31">
      <c r="A123" s="18">
        <v>110</v>
      </c>
      <c r="B123" s="19" t="s">
        <v>169</v>
      </c>
      <c r="C123" s="20">
        <v>1</v>
      </c>
      <c r="E123" s="28">
        <v>52.55</v>
      </c>
      <c r="F123" s="28">
        <v>0.115</v>
      </c>
      <c r="G123" s="28">
        <v>0.14599999999999999</v>
      </c>
      <c r="H123" s="28">
        <v>1.8380000000000001</v>
      </c>
      <c r="I123" s="28">
        <v>16</v>
      </c>
      <c r="J123" s="28">
        <v>19.73</v>
      </c>
      <c r="K123" s="28">
        <v>0.56599999999999995</v>
      </c>
      <c r="L123" s="28">
        <v>8.81</v>
      </c>
      <c r="M123" s="28">
        <v>99.947999999999993</v>
      </c>
      <c r="N123" s="29">
        <v>37.943705913400223</v>
      </c>
      <c r="O123" s="30">
        <v>14.281588154676033</v>
      </c>
      <c r="P123" s="30">
        <v>47.774705931923748</v>
      </c>
      <c r="Q123" s="38">
        <v>76.98607632813841</v>
      </c>
    </row>
    <row r="124" spans="1:31">
      <c r="A124" s="18">
        <v>111</v>
      </c>
      <c r="B124" s="19" t="s">
        <v>170</v>
      </c>
      <c r="C124" s="20">
        <v>1</v>
      </c>
      <c r="E124" s="28">
        <v>50.74</v>
      </c>
      <c r="F124" s="28">
        <v>0.36499999999999999</v>
      </c>
      <c r="G124" s="28">
        <v>0.22700000000000001</v>
      </c>
      <c r="H124" s="28">
        <v>2.2599999999999998</v>
      </c>
      <c r="I124" s="28">
        <v>13.52</v>
      </c>
      <c r="J124" s="28">
        <v>18.63</v>
      </c>
      <c r="K124" s="28">
        <v>0.51100000000000001</v>
      </c>
      <c r="L124" s="28">
        <v>12.48</v>
      </c>
      <c r="M124" s="28">
        <v>99.04</v>
      </c>
      <c r="N124" s="29">
        <v>35.621478024698185</v>
      </c>
      <c r="O124" s="30">
        <v>20.836323590284874</v>
      </c>
      <c r="P124" s="30">
        <v>43.542198385016945</v>
      </c>
      <c r="Q124" s="38">
        <v>67.634666110727863</v>
      </c>
    </row>
    <row r="125" spans="1:31">
      <c r="A125" s="18">
        <v>112</v>
      </c>
      <c r="B125" s="19" t="s">
        <v>171</v>
      </c>
      <c r="C125" s="20">
        <v>1</v>
      </c>
      <c r="E125" s="28">
        <v>51.41</v>
      </c>
      <c r="F125" s="28">
        <v>6.8000000000000005E-2</v>
      </c>
      <c r="G125" s="28">
        <v>0.24099999999999999</v>
      </c>
      <c r="H125" s="28">
        <v>1.8640000000000001</v>
      </c>
      <c r="I125" s="28">
        <v>14.93</v>
      </c>
      <c r="J125" s="28">
        <v>18.52</v>
      </c>
      <c r="K125" s="28">
        <v>0.747</v>
      </c>
      <c r="L125" s="28">
        <v>11.64</v>
      </c>
      <c r="M125" s="28">
        <v>99.680999999999997</v>
      </c>
      <c r="N125" s="29">
        <v>36.188549674606129</v>
      </c>
      <c r="O125" s="30">
        <v>17.883895701288459</v>
      </c>
      <c r="P125" s="30">
        <v>45.927554624105419</v>
      </c>
      <c r="Q125" s="38">
        <v>71.973845430415594</v>
      </c>
    </row>
    <row r="126" spans="1:31">
      <c r="A126" s="18">
        <v>113</v>
      </c>
      <c r="B126" s="19" t="s">
        <v>172</v>
      </c>
      <c r="C126" s="20">
        <v>1</v>
      </c>
      <c r="E126" s="28">
        <v>51.6</v>
      </c>
      <c r="F126" s="28">
        <v>6.6000000000000003E-2</v>
      </c>
      <c r="G126" s="28">
        <v>0.23300000000000001</v>
      </c>
      <c r="H126" s="28">
        <v>1.7270000000000001</v>
      </c>
      <c r="I126" s="28">
        <v>15.31</v>
      </c>
      <c r="J126" s="28">
        <v>18.88</v>
      </c>
      <c r="K126" s="28">
        <v>0.59399999999999997</v>
      </c>
      <c r="L126" s="28">
        <v>10.48</v>
      </c>
      <c r="M126" s="28">
        <v>99.078000000000003</v>
      </c>
      <c r="N126" s="29">
        <v>36.6041210409252</v>
      </c>
      <c r="O126" s="30">
        <v>16.574457054086007</v>
      </c>
      <c r="P126" s="30">
        <v>46.821421904988789</v>
      </c>
      <c r="Q126" s="38">
        <v>73.855623857213743</v>
      </c>
    </row>
    <row r="127" spans="1:31">
      <c r="A127" s="18">
        <v>114</v>
      </c>
      <c r="B127" s="19" t="s">
        <v>173</v>
      </c>
      <c r="C127" s="20">
        <v>1</v>
      </c>
      <c r="E127" s="28">
        <v>51.91</v>
      </c>
      <c r="F127" s="28">
        <v>0.19800000000000001</v>
      </c>
      <c r="G127" s="28">
        <v>0.19800000000000001</v>
      </c>
      <c r="H127" s="28">
        <v>2</v>
      </c>
      <c r="I127" s="28">
        <v>14.52</v>
      </c>
      <c r="J127" s="28">
        <v>19.350000000000001</v>
      </c>
      <c r="K127" s="28">
        <v>0.55600000000000005</v>
      </c>
      <c r="L127" s="28">
        <v>10.77</v>
      </c>
      <c r="M127" s="28">
        <v>99.828000000000003</v>
      </c>
      <c r="N127" s="29">
        <v>37.33579349634811</v>
      </c>
      <c r="O127" s="30">
        <v>17.715356093645873</v>
      </c>
      <c r="P127" s="30">
        <v>44.948850410006024</v>
      </c>
      <c r="Q127" s="38">
        <v>71.72970491118646</v>
      </c>
    </row>
    <row r="128" spans="1:31">
      <c r="A128" s="18">
        <v>115</v>
      </c>
      <c r="B128" s="19" t="s">
        <v>174</v>
      </c>
      <c r="C128" s="20">
        <v>1</v>
      </c>
      <c r="E128" s="28">
        <v>51.53</v>
      </c>
      <c r="F128" s="28">
        <v>0.29799999999999999</v>
      </c>
      <c r="G128" s="28">
        <v>0.17199999999999999</v>
      </c>
      <c r="H128" s="28">
        <v>2.13</v>
      </c>
      <c r="I128" s="28">
        <v>15.45</v>
      </c>
      <c r="J128" s="28">
        <v>19.670000000000002</v>
      </c>
      <c r="K128" s="28">
        <v>0.53800000000000003</v>
      </c>
      <c r="L128" s="28">
        <v>8.83</v>
      </c>
      <c r="M128" s="28">
        <v>98.92</v>
      </c>
      <c r="N128" s="29">
        <v>37.403428241371181</v>
      </c>
      <c r="O128" s="30">
        <v>13.809738840993669</v>
      </c>
      <c r="P128" s="30">
        <v>48.786832917635159</v>
      </c>
      <c r="Q128" s="38">
        <v>77.93850613058531</v>
      </c>
    </row>
    <row r="129" spans="1:31">
      <c r="A129" s="18">
        <v>116</v>
      </c>
      <c r="B129" s="19" t="s">
        <v>175</v>
      </c>
      <c r="C129" s="20">
        <v>1</v>
      </c>
      <c r="E129" s="28">
        <v>50.99</v>
      </c>
      <c r="F129" s="28">
        <v>0.01</v>
      </c>
      <c r="G129" s="28">
        <v>0.22700000000000001</v>
      </c>
      <c r="H129" s="28">
        <v>1.258</v>
      </c>
      <c r="I129" s="28">
        <v>13.7</v>
      </c>
      <c r="J129" s="28">
        <v>17.739999999999998</v>
      </c>
      <c r="K129" s="28">
        <v>0.73699999999999999</v>
      </c>
      <c r="L129" s="28">
        <v>13.69</v>
      </c>
      <c r="M129" s="28">
        <v>98.616</v>
      </c>
      <c r="N129" s="29">
        <v>36.684504188914481</v>
      </c>
      <c r="O129" s="30">
        <v>22.038893151881776</v>
      </c>
      <c r="P129" s="30">
        <v>41.276602659203746</v>
      </c>
      <c r="Q129" s="38">
        <v>65.191944136962562</v>
      </c>
    </row>
    <row r="130" spans="1:31" s="56" customFormat="1">
      <c r="A130" s="44"/>
      <c r="B130" s="45"/>
      <c r="C130" s="47"/>
      <c r="D130" s="45"/>
      <c r="E130" s="48"/>
      <c r="F130" s="46"/>
      <c r="G130" s="51"/>
      <c r="H130" s="51" t="s">
        <v>50</v>
      </c>
      <c r="I130" s="52"/>
      <c r="J130" s="52"/>
      <c r="K130" s="52"/>
      <c r="L130" s="52"/>
      <c r="M130" s="52"/>
      <c r="N130" s="53"/>
      <c r="O130" s="54"/>
      <c r="P130" s="54"/>
      <c r="Q130" s="54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</row>
    <row r="131" spans="1:31">
      <c r="A131" s="24">
        <v>117</v>
      </c>
      <c r="B131" s="27" t="s">
        <v>176</v>
      </c>
      <c r="C131" s="23">
        <v>1</v>
      </c>
      <c r="D131" s="23" t="s">
        <v>52</v>
      </c>
      <c r="E131" s="31">
        <v>51.7</v>
      </c>
      <c r="F131" s="31">
        <v>3.0499999999999999E-2</v>
      </c>
      <c r="G131" s="31">
        <v>0.38400000000000001</v>
      </c>
      <c r="H131" s="31">
        <v>0.93</v>
      </c>
      <c r="I131" s="31">
        <v>18.725000000000001</v>
      </c>
      <c r="J131" s="31">
        <v>4.7850000000000001</v>
      </c>
      <c r="K131" s="31">
        <v>0.48350000000000004</v>
      </c>
      <c r="L131" s="31">
        <v>22.31</v>
      </c>
      <c r="M131" s="31">
        <v>99.445999999999998</v>
      </c>
      <c r="N131" s="29">
        <v>9.3616141336119583</v>
      </c>
      <c r="O131" s="29">
        <v>35.920097451236849</v>
      </c>
      <c r="P131" s="29">
        <v>54.718288415151186</v>
      </c>
      <c r="Q131" s="29">
        <v>60.36988400898111</v>
      </c>
    </row>
    <row r="132" spans="1:31">
      <c r="A132" s="24">
        <v>118</v>
      </c>
      <c r="B132" s="27" t="s">
        <v>177</v>
      </c>
      <c r="C132" s="23">
        <v>1</v>
      </c>
      <c r="E132" s="31">
        <v>51.77</v>
      </c>
      <c r="F132" s="31">
        <v>3.5000000000000003E-2</v>
      </c>
      <c r="G132" s="31">
        <v>0.36499999999999999</v>
      </c>
      <c r="H132" s="31">
        <v>0.64700000000000002</v>
      </c>
      <c r="I132" s="31">
        <v>18.04</v>
      </c>
      <c r="J132" s="31">
        <v>5.29</v>
      </c>
      <c r="K132" s="31">
        <v>0.46800000000000003</v>
      </c>
      <c r="L132" s="31">
        <v>23.2</v>
      </c>
      <c r="M132" s="31">
        <v>99.897999999999996</v>
      </c>
      <c r="N132" s="29">
        <v>10.952281628922329</v>
      </c>
      <c r="O132" s="29">
        <v>36.790251123851334</v>
      </c>
      <c r="P132" s="29">
        <v>52.25746724722633</v>
      </c>
      <c r="Q132" s="29">
        <v>58.684790810091478</v>
      </c>
    </row>
    <row r="133" spans="1:31">
      <c r="A133" s="24">
        <v>119</v>
      </c>
      <c r="B133" s="27" t="s">
        <v>178</v>
      </c>
      <c r="C133" s="23">
        <v>1</v>
      </c>
      <c r="D133" s="27"/>
      <c r="E133" s="31">
        <v>51.67</v>
      </c>
      <c r="F133" s="31">
        <v>3.3000000000000002E-2</v>
      </c>
      <c r="G133" s="31">
        <v>0.39200000000000002</v>
      </c>
      <c r="H133" s="31">
        <v>0.95</v>
      </c>
      <c r="I133" s="31">
        <v>19.239999999999998</v>
      </c>
      <c r="J133" s="31">
        <v>5.39</v>
      </c>
      <c r="K133" s="31">
        <v>0.56100000000000005</v>
      </c>
      <c r="L133" s="31">
        <v>21.3</v>
      </c>
      <c r="M133" s="31">
        <v>99.625</v>
      </c>
      <c r="N133" s="29">
        <v>10.649811056054585</v>
      </c>
      <c r="O133" s="29">
        <v>33.215749710011686</v>
      </c>
      <c r="P133" s="29">
        <v>56.134439233933733</v>
      </c>
      <c r="Q133" s="29">
        <v>62.825204845565729</v>
      </c>
    </row>
    <row r="134" spans="1:31">
      <c r="A134" s="24">
        <v>120</v>
      </c>
      <c r="B134" s="27" t="s">
        <v>179</v>
      </c>
      <c r="C134" s="23">
        <v>1</v>
      </c>
      <c r="D134" s="27"/>
      <c r="E134" s="31">
        <v>51.7</v>
      </c>
      <c r="F134" s="31">
        <v>0</v>
      </c>
      <c r="G134" s="31">
        <v>0.46700000000000003</v>
      </c>
      <c r="H134" s="31">
        <v>0.68400000000000005</v>
      </c>
      <c r="I134" s="31">
        <v>17.82</v>
      </c>
      <c r="J134" s="31">
        <v>4.4000000000000004</v>
      </c>
      <c r="K134" s="31">
        <v>0.57299999999999995</v>
      </c>
      <c r="L134" s="31">
        <v>24.89</v>
      </c>
      <c r="M134" s="31">
        <v>100.602</v>
      </c>
      <c r="N134" s="29">
        <v>9.2768109318583107</v>
      </c>
      <c r="O134" s="29">
        <v>39.180927289045705</v>
      </c>
      <c r="P134" s="29">
        <v>51.542261779095981</v>
      </c>
      <c r="Q134" s="29">
        <v>56.812665326813928</v>
      </c>
    </row>
    <row r="135" spans="1:31">
      <c r="A135" s="24">
        <v>121</v>
      </c>
      <c r="B135" s="27" t="s">
        <v>180</v>
      </c>
      <c r="C135" s="23">
        <v>2</v>
      </c>
      <c r="D135" s="23" t="s">
        <v>53</v>
      </c>
      <c r="E135" s="31">
        <v>51.32</v>
      </c>
      <c r="F135" s="31">
        <v>8.0000000000000002E-3</v>
      </c>
      <c r="G135" s="31">
        <v>0.45</v>
      </c>
      <c r="H135" s="31">
        <v>0.751</v>
      </c>
      <c r="I135" s="31">
        <v>17.8</v>
      </c>
      <c r="J135" s="31">
        <v>4.59</v>
      </c>
      <c r="K135" s="31">
        <v>0.47699999999999998</v>
      </c>
      <c r="L135" s="31">
        <v>23.5</v>
      </c>
      <c r="M135" s="31">
        <v>99.001999999999995</v>
      </c>
      <c r="N135" s="29">
        <v>9.4674682193045179</v>
      </c>
      <c r="O135" s="29">
        <v>38.285349798491318</v>
      </c>
      <c r="P135" s="29">
        <v>52.247181982204161</v>
      </c>
      <c r="Q135" s="29">
        <v>57.710947605847231</v>
      </c>
    </row>
    <row r="136" spans="1:31">
      <c r="A136" s="24">
        <v>122</v>
      </c>
      <c r="B136" s="27" t="s">
        <v>181</v>
      </c>
      <c r="C136" s="23">
        <v>1</v>
      </c>
      <c r="D136" s="23"/>
      <c r="E136" s="31">
        <v>51.92</v>
      </c>
      <c r="F136" s="31">
        <v>0</v>
      </c>
      <c r="G136" s="31">
        <v>0.433</v>
      </c>
      <c r="H136" s="31">
        <v>0.56599999999999995</v>
      </c>
      <c r="I136" s="31">
        <v>18.45</v>
      </c>
      <c r="J136" s="31">
        <v>4.03</v>
      </c>
      <c r="K136" s="31">
        <v>0.39</v>
      </c>
      <c r="L136" s="31">
        <v>23.8</v>
      </c>
      <c r="M136" s="31">
        <v>99.671999999999997</v>
      </c>
      <c r="N136" s="29">
        <v>8.365150991702663</v>
      </c>
      <c r="O136" s="29">
        <v>38.248574101724806</v>
      </c>
      <c r="P136" s="29">
        <v>53.386274906572531</v>
      </c>
      <c r="Q136" s="29">
        <v>58.259794700745914</v>
      </c>
    </row>
    <row r="137" spans="1:31">
      <c r="A137" s="24">
        <v>123</v>
      </c>
      <c r="B137" s="27" t="s">
        <v>182</v>
      </c>
      <c r="C137" s="23">
        <v>1</v>
      </c>
      <c r="D137" s="27"/>
      <c r="E137" s="31">
        <v>51.57</v>
      </c>
      <c r="F137" s="31">
        <v>2.4500000000000001E-2</v>
      </c>
      <c r="G137" s="31">
        <v>0.43149999999999999</v>
      </c>
      <c r="H137" s="31">
        <v>0.75800000000000001</v>
      </c>
      <c r="I137" s="31">
        <v>18.045000000000002</v>
      </c>
      <c r="J137" s="31">
        <v>5.19</v>
      </c>
      <c r="K137" s="31">
        <v>0.55249999999999999</v>
      </c>
      <c r="L137" s="31">
        <v>22.605</v>
      </c>
      <c r="M137" s="31">
        <v>99.251499999999993</v>
      </c>
      <c r="N137" s="29">
        <v>10.768241332837942</v>
      </c>
      <c r="O137" s="29">
        <v>36.786304543443549</v>
      </c>
      <c r="P137" s="29">
        <v>52.445454123718513</v>
      </c>
      <c r="Q137" s="29">
        <v>58.774426176382001</v>
      </c>
    </row>
    <row r="138" spans="1:31">
      <c r="A138" s="24">
        <v>124</v>
      </c>
      <c r="B138" s="27" t="s">
        <v>183</v>
      </c>
      <c r="C138" s="18">
        <v>1</v>
      </c>
      <c r="D138" s="27"/>
      <c r="E138" s="31">
        <v>49.92</v>
      </c>
      <c r="F138" s="31">
        <v>2.8000000000000001E-2</v>
      </c>
      <c r="G138" s="31">
        <v>0.57899999999999996</v>
      </c>
      <c r="H138" s="31">
        <v>2.7404999999999999</v>
      </c>
      <c r="I138" s="31">
        <v>14</v>
      </c>
      <c r="J138" s="31">
        <v>3.3</v>
      </c>
      <c r="K138" s="31">
        <v>0.22600000000000001</v>
      </c>
      <c r="L138" s="31">
        <v>22.484999999999999</v>
      </c>
      <c r="M138" s="31">
        <v>93.433500000000009</v>
      </c>
      <c r="N138" s="29">
        <v>0.93958194089231761</v>
      </c>
      <c r="O138" s="29">
        <v>46.952265817110941</v>
      </c>
      <c r="P138" s="29">
        <v>52.108152241996741</v>
      </c>
      <c r="Q138" s="29">
        <v>52.602394844431899</v>
      </c>
    </row>
    <row r="139" spans="1:31">
      <c r="A139" s="24">
        <v>125</v>
      </c>
      <c r="B139" s="27" t="s">
        <v>184</v>
      </c>
      <c r="C139" s="23">
        <v>2</v>
      </c>
      <c r="D139" s="27"/>
      <c r="E139" s="31">
        <v>51.49</v>
      </c>
      <c r="F139" s="31">
        <v>2.1000000000000001E-2</v>
      </c>
      <c r="G139" s="31">
        <v>0.44500000000000001</v>
      </c>
      <c r="H139" s="31">
        <v>1.056</v>
      </c>
      <c r="I139" s="31">
        <v>18.329999999999998</v>
      </c>
      <c r="J139" s="31">
        <v>5.99</v>
      </c>
      <c r="K139" s="31">
        <v>0.79600000000000004</v>
      </c>
      <c r="L139" s="31">
        <v>21.28</v>
      </c>
      <c r="M139" s="31">
        <v>99.450999999999993</v>
      </c>
      <c r="N139" s="29">
        <v>12.175857684913632</v>
      </c>
      <c r="O139" s="29">
        <v>34.639973960279477</v>
      </c>
      <c r="P139" s="29">
        <v>53.184168354806907</v>
      </c>
      <c r="Q139" s="29">
        <v>60.557572158232119</v>
      </c>
    </row>
    <row r="140" spans="1:31">
      <c r="A140" s="24">
        <v>126</v>
      </c>
      <c r="B140" s="27" t="s">
        <v>185</v>
      </c>
      <c r="C140" s="23">
        <v>1</v>
      </c>
      <c r="D140" s="27"/>
      <c r="E140" s="31">
        <v>51.12</v>
      </c>
      <c r="F140" s="31">
        <v>5.6000000000000001E-2</v>
      </c>
      <c r="G140" s="31">
        <v>0.42099999999999999</v>
      </c>
      <c r="H140" s="31">
        <v>0.95099999999999996</v>
      </c>
      <c r="I140" s="31">
        <v>16.829999999999998</v>
      </c>
      <c r="J140" s="31">
        <v>5.58</v>
      </c>
      <c r="K140" s="31">
        <v>0.58899999999999997</v>
      </c>
      <c r="L140" s="31">
        <v>22.7</v>
      </c>
      <c r="M140" s="31">
        <v>98.396000000000001</v>
      </c>
      <c r="N140" s="29">
        <v>10.943281850857275</v>
      </c>
      <c r="O140" s="29">
        <v>38.361458901829735</v>
      </c>
      <c r="P140" s="29">
        <v>50.695259247312983</v>
      </c>
      <c r="Q140" s="29">
        <v>56.924688334476855</v>
      </c>
    </row>
    <row r="141" spans="1:31">
      <c r="A141" s="24">
        <v>127</v>
      </c>
      <c r="B141" s="27" t="s">
        <v>186</v>
      </c>
      <c r="C141" s="23">
        <v>1</v>
      </c>
      <c r="D141" s="27"/>
      <c r="E141" s="31">
        <v>51.22</v>
      </c>
      <c r="F141" s="31">
        <v>4.3999999999999997E-2</v>
      </c>
      <c r="G141" s="31">
        <v>0.35099999999999998</v>
      </c>
      <c r="H141" s="31">
        <v>0.80500000000000005</v>
      </c>
      <c r="I141" s="31">
        <v>17.45</v>
      </c>
      <c r="J141" s="31">
        <v>5.31</v>
      </c>
      <c r="K141" s="31">
        <v>0.63</v>
      </c>
      <c r="L141" s="31">
        <v>22.91</v>
      </c>
      <c r="M141" s="31">
        <v>98.777000000000001</v>
      </c>
      <c r="N141" s="29">
        <v>10.712533043611593</v>
      </c>
      <c r="O141" s="29">
        <v>37.871559481891026</v>
      </c>
      <c r="P141" s="29">
        <v>51.415907474497381</v>
      </c>
      <c r="Q141" s="29">
        <v>57.584685989144461</v>
      </c>
    </row>
    <row r="142" spans="1:31">
      <c r="A142" s="39">
        <v>128</v>
      </c>
      <c r="B142" s="40" t="s">
        <v>187</v>
      </c>
      <c r="C142" s="41">
        <v>1</v>
      </c>
      <c r="D142" s="40"/>
      <c r="E142" s="42">
        <v>51.384999999999998</v>
      </c>
      <c r="F142" s="42">
        <v>2.0999999999999998E-2</v>
      </c>
      <c r="G142" s="42">
        <v>0.41300000000000003</v>
      </c>
      <c r="H142" s="42">
        <v>0.83850000000000002</v>
      </c>
      <c r="I142" s="42">
        <v>17.495000000000001</v>
      </c>
      <c r="J142" s="42">
        <v>5.5750000000000002</v>
      </c>
      <c r="K142" s="42">
        <v>0.56400000000000006</v>
      </c>
      <c r="L142" s="42">
        <v>22.53</v>
      </c>
      <c r="M142" s="42">
        <v>98.878</v>
      </c>
      <c r="N142" s="58">
        <v>11.059831293136316</v>
      </c>
      <c r="O142" s="58">
        <v>37.305589780918808</v>
      </c>
      <c r="P142" s="58">
        <v>51.634578925944886</v>
      </c>
      <c r="Q142" s="58">
        <v>58.055409244979472</v>
      </c>
    </row>
    <row r="143" spans="1:31">
      <c r="A143" s="24"/>
      <c r="B143" s="20" t="s">
        <v>197</v>
      </c>
      <c r="C143" s="19" t="s">
        <v>203</v>
      </c>
      <c r="D143" s="23"/>
    </row>
    <row r="144" spans="1:31">
      <c r="A144" s="19"/>
      <c r="B144" s="20"/>
      <c r="C144" s="19" t="s">
        <v>190</v>
      </c>
      <c r="F144" s="24"/>
      <c r="G144" s="24"/>
      <c r="H144" s="24"/>
    </row>
    <row r="145" spans="1:18">
      <c r="A145" s="19"/>
      <c r="B145" s="20"/>
      <c r="C145" s="19"/>
      <c r="D145" s="24" t="s">
        <v>191</v>
      </c>
      <c r="E145" s="24"/>
      <c r="F145" s="24"/>
      <c r="G145" s="24"/>
      <c r="H145" s="24"/>
    </row>
    <row r="146" spans="1:18">
      <c r="A146" s="19"/>
      <c r="B146" s="20"/>
      <c r="C146" s="25" t="s">
        <v>192</v>
      </c>
    </row>
    <row r="147" spans="1:18">
      <c r="A147" s="19"/>
      <c r="B147" s="20"/>
      <c r="C147" s="32" t="s">
        <v>60</v>
      </c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8">
      <c r="C148" s="25" t="s">
        <v>198</v>
      </c>
    </row>
    <row r="149" spans="1:18">
      <c r="C149" s="25" t="s">
        <v>202</v>
      </c>
      <c r="N149" s="18"/>
      <c r="O149" s="18"/>
    </row>
    <row r="152" spans="1:18">
      <c r="B152" s="21"/>
      <c r="C152" s="26"/>
      <c r="D152" s="21"/>
      <c r="E152" s="22"/>
      <c r="F152" s="22"/>
      <c r="G152" s="22"/>
      <c r="H152" s="22"/>
      <c r="I152" s="22"/>
      <c r="J152" s="22"/>
      <c r="K152" s="22"/>
      <c r="L152" s="22"/>
      <c r="M152" s="22"/>
      <c r="O152" s="26"/>
      <c r="P152" s="26"/>
      <c r="Q152" s="26"/>
      <c r="R152" s="14"/>
    </row>
    <row r="153" spans="1:18">
      <c r="C153" s="26"/>
      <c r="M153" s="33"/>
      <c r="O153" s="26"/>
      <c r="P153" s="26"/>
      <c r="Q153" s="26"/>
    </row>
    <row r="154" spans="1:18">
      <c r="C154" s="26"/>
      <c r="M154" s="33"/>
      <c r="O154" s="26"/>
      <c r="P154" s="26"/>
      <c r="Q154" s="26"/>
    </row>
    <row r="155" spans="1:18">
      <c r="C155" s="26"/>
      <c r="M155" s="33"/>
      <c r="O155" s="26"/>
      <c r="P155" s="26"/>
      <c r="Q155" s="26"/>
    </row>
    <row r="156" spans="1:18">
      <c r="C156" s="26"/>
      <c r="M156" s="33"/>
      <c r="O156" s="26"/>
      <c r="P156" s="26"/>
      <c r="Q156" s="26"/>
    </row>
    <row r="157" spans="1:18">
      <c r="C157" s="26"/>
      <c r="M157" s="33"/>
      <c r="O157" s="26"/>
      <c r="P157" s="26"/>
      <c r="Q157" s="26"/>
    </row>
    <row r="158" spans="1:18">
      <c r="C158" s="26"/>
      <c r="M158" s="33"/>
      <c r="O158" s="26"/>
      <c r="P158" s="26"/>
      <c r="Q158" s="26"/>
    </row>
    <row r="159" spans="1:18">
      <c r="C159" s="26"/>
      <c r="M159" s="33"/>
      <c r="O159" s="26"/>
      <c r="P159" s="26"/>
      <c r="Q159" s="26"/>
    </row>
    <row r="160" spans="1:18">
      <c r="C160" s="26"/>
      <c r="M160" s="33"/>
      <c r="O160" s="26"/>
      <c r="P160" s="26"/>
      <c r="Q160" s="26"/>
    </row>
    <row r="161" spans="3:17">
      <c r="C161" s="26"/>
      <c r="M161" s="33"/>
      <c r="O161" s="26"/>
      <c r="P161" s="26"/>
      <c r="Q161" s="26"/>
    </row>
    <row r="162" spans="3:17">
      <c r="C162" s="26"/>
      <c r="M162" s="33"/>
      <c r="O162" s="26"/>
      <c r="P162" s="26"/>
      <c r="Q162" s="26"/>
    </row>
    <row r="163" spans="3:17">
      <c r="C163" s="26"/>
      <c r="M163" s="33"/>
      <c r="O163" s="26"/>
      <c r="P163" s="26"/>
      <c r="Q163" s="26"/>
    </row>
    <row r="164" spans="3:17">
      <c r="C164" s="26"/>
      <c r="M164" s="33"/>
      <c r="O164" s="26"/>
      <c r="P164" s="26"/>
      <c r="Q164" s="26"/>
    </row>
    <row r="165" spans="3:17">
      <c r="C165" s="26"/>
      <c r="M165" s="33"/>
      <c r="O165" s="26"/>
      <c r="P165" s="26"/>
      <c r="Q165" s="26"/>
    </row>
    <row r="166" spans="3:17">
      <c r="C166" s="26"/>
      <c r="M166" s="33"/>
      <c r="O166" s="26"/>
      <c r="P166" s="26"/>
      <c r="Q166" s="26"/>
    </row>
    <row r="167" spans="3:17">
      <c r="C167" s="26"/>
      <c r="M167" s="33"/>
      <c r="O167" s="26"/>
      <c r="P167" s="26"/>
      <c r="Q167" s="26"/>
    </row>
    <row r="236" spans="18:18">
      <c r="R236" s="15"/>
    </row>
  </sheetData>
  <phoneticPr fontId="6" type="noConversion"/>
  <pageMargins left="0.78740157480314965" right="0.78740157480314965" top="0.98425196850393704" bottom="0.39370078740157483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7"/>
  <sheetViews>
    <sheetView topLeftCell="A16" workbookViewId="0">
      <selection activeCell="A36" sqref="A36:L36"/>
    </sheetView>
  </sheetViews>
  <sheetFormatPr defaultRowHeight="12.75"/>
  <cols>
    <col min="1" max="13" width="7.7109375" style="10" customWidth="1"/>
    <col min="14" max="14" width="6.28515625" style="10" customWidth="1"/>
    <col min="15" max="15" width="5.42578125" style="10" customWidth="1"/>
    <col min="16" max="16" width="6.140625" style="10" customWidth="1"/>
  </cols>
  <sheetData>
    <row r="1" spans="1:35">
      <c r="B1" s="6"/>
      <c r="C1" s="9"/>
      <c r="D1" s="6"/>
      <c r="E1" s="9" t="s">
        <v>57</v>
      </c>
      <c r="F1" s="6"/>
      <c r="G1" s="6"/>
      <c r="H1" s="6"/>
      <c r="I1" s="6"/>
      <c r="J1" s="6"/>
      <c r="K1" s="6"/>
      <c r="L1" s="6"/>
      <c r="M1" s="6" t="s">
        <v>58</v>
      </c>
      <c r="X1" s="6"/>
      <c r="AC1" s="9"/>
      <c r="AI1" s="6"/>
    </row>
    <row r="3" spans="1:35">
      <c r="A3" s="10" t="s">
        <v>42</v>
      </c>
      <c r="B3" s="6" t="s">
        <v>37</v>
      </c>
      <c r="C3" s="10" t="s">
        <v>41</v>
      </c>
      <c r="D3" s="6" t="s">
        <v>39</v>
      </c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10" t="s">
        <v>43</v>
      </c>
      <c r="O3" s="6" t="s">
        <v>44</v>
      </c>
      <c r="P3" s="10" t="s">
        <v>45</v>
      </c>
      <c r="V3" t="s">
        <v>48</v>
      </c>
      <c r="W3" t="s">
        <v>43</v>
      </c>
      <c r="X3" s="1" t="s">
        <v>44</v>
      </c>
      <c r="Y3" t="s">
        <v>45</v>
      </c>
      <c r="Z3" t="s">
        <v>48</v>
      </c>
      <c r="AI3" s="1" t="s">
        <v>47</v>
      </c>
    </row>
    <row r="4" spans="1:35">
      <c r="A4" s="10">
        <v>1</v>
      </c>
      <c r="B4" s="6">
        <v>5301212</v>
      </c>
      <c r="C4" s="10">
        <v>1</v>
      </c>
      <c r="D4" s="6" t="s">
        <v>56</v>
      </c>
      <c r="E4" s="7">
        <v>53.27</v>
      </c>
      <c r="F4" s="7">
        <v>1.0999999999999999E-2</v>
      </c>
      <c r="G4" s="7">
        <v>0.308</v>
      </c>
      <c r="H4" s="7">
        <v>0.90200000000000002</v>
      </c>
      <c r="I4" s="7">
        <v>23.15</v>
      </c>
      <c r="J4" s="7">
        <v>5.9</v>
      </c>
      <c r="K4" s="7">
        <v>0.35</v>
      </c>
      <c r="L4" s="7">
        <v>16.05</v>
      </c>
      <c r="M4" s="7">
        <v>99.991</v>
      </c>
      <c r="N4" s="16">
        <v>10.73325426846594</v>
      </c>
      <c r="O4" s="16">
        <v>23.39604365679752</v>
      </c>
      <c r="P4" s="16">
        <v>65.870702074736528</v>
      </c>
      <c r="Q4" s="11"/>
      <c r="R4" s="11"/>
      <c r="S4" s="11"/>
      <c r="T4" s="11"/>
      <c r="U4" s="11"/>
      <c r="V4" s="11">
        <v>73.790863030719038</v>
      </c>
      <c r="W4" s="7">
        <v>0.1073325426846594</v>
      </c>
      <c r="X4" s="7">
        <v>0.23396043656797522</v>
      </c>
      <c r="Y4" s="7">
        <v>0.65870702074736531</v>
      </c>
      <c r="Z4" s="7">
        <v>0.73790863030719045</v>
      </c>
      <c r="AA4" s="12">
        <f>W4*100</f>
        <v>10.73325426846594</v>
      </c>
      <c r="AB4" s="12">
        <f>X4*100</f>
        <v>23.39604365679752</v>
      </c>
      <c r="AC4" s="12">
        <f>Y4*100</f>
        <v>65.870702074736528</v>
      </c>
      <c r="AD4" s="12">
        <f>Z4*100</f>
        <v>73.790863030719038</v>
      </c>
      <c r="AI4" s="2">
        <v>4.3999999999999997E-2</v>
      </c>
    </row>
    <row r="5" spans="1:35">
      <c r="A5" s="10">
        <v>2</v>
      </c>
      <c r="B5" s="6" t="s">
        <v>12</v>
      </c>
      <c r="C5" s="6">
        <v>1</v>
      </c>
      <c r="D5" s="6" t="s">
        <v>55</v>
      </c>
      <c r="E5" s="8">
        <v>54.013333333333328</v>
      </c>
      <c r="F5" s="8">
        <v>8.5666666666666669E-2</v>
      </c>
      <c r="G5" s="8">
        <v>0.29866666666666669</v>
      </c>
      <c r="H5" s="8">
        <v>0.76500000000000001</v>
      </c>
      <c r="I5" s="8">
        <v>25.153333333333336</v>
      </c>
      <c r="J5" s="8">
        <v>4.1866666666666665</v>
      </c>
      <c r="K5" s="8">
        <v>0.38433333333333336</v>
      </c>
      <c r="L5" s="8">
        <v>14.536666666666667</v>
      </c>
      <c r="M5" s="8">
        <v>99.475999999999999</v>
      </c>
      <c r="N5" s="16">
        <v>7.7297691406366926</v>
      </c>
      <c r="O5" s="16">
        <v>22.195650663133762</v>
      </c>
      <c r="P5" s="16">
        <v>70.074580196229547</v>
      </c>
      <c r="Q5" s="11"/>
      <c r="R5" s="11"/>
      <c r="S5" s="11"/>
      <c r="T5" s="11"/>
      <c r="U5" s="11"/>
      <c r="V5" s="11">
        <v>75.944949463750675</v>
      </c>
      <c r="W5" s="13">
        <v>7.7297691406366928E-2</v>
      </c>
      <c r="X5" s="13">
        <v>0.22195650663133762</v>
      </c>
      <c r="Y5" s="13">
        <v>0.70074580196229552</v>
      </c>
      <c r="Z5" s="13">
        <v>0.75944949463750677</v>
      </c>
      <c r="AA5" s="12">
        <f t="shared" ref="AA5:AA34" si="0">W5*100</f>
        <v>7.7297691406366926</v>
      </c>
      <c r="AB5" s="12">
        <f t="shared" ref="AB5:AB34" si="1">X5*100</f>
        <v>22.195650663133762</v>
      </c>
      <c r="AC5" s="12">
        <f t="shared" ref="AC5:AC34" si="2">Y5*100</f>
        <v>70.074580196229547</v>
      </c>
      <c r="AD5" s="12">
        <f t="shared" ref="AD5:AD34" si="3">Z5*100</f>
        <v>75.944949463750675</v>
      </c>
      <c r="AI5" s="3">
        <v>4.5666666666666668E-2</v>
      </c>
    </row>
    <row r="6" spans="1:35">
      <c r="A6" s="10">
        <v>3</v>
      </c>
      <c r="B6" s="6" t="s">
        <v>9</v>
      </c>
      <c r="C6" s="6">
        <v>1</v>
      </c>
      <c r="D6" s="6"/>
      <c r="E6" s="8">
        <v>50.744999999999997</v>
      </c>
      <c r="F6" s="8">
        <v>2.9000000000000001E-2</v>
      </c>
      <c r="G6" s="8">
        <v>0.57399999999999995</v>
      </c>
      <c r="H6" s="8">
        <v>0.53200000000000003</v>
      </c>
      <c r="I6" s="8">
        <v>14.705</v>
      </c>
      <c r="J6" s="8">
        <v>4.43</v>
      </c>
      <c r="K6" s="8">
        <v>0.42449999999999999</v>
      </c>
      <c r="L6" s="8">
        <v>27.99</v>
      </c>
      <c r="M6" s="8">
        <v>99.497</v>
      </c>
      <c r="N6" s="16">
        <v>9.1210471409178897</v>
      </c>
      <c r="O6" s="16">
        <v>46.931143034596197</v>
      </c>
      <c r="P6" s="16">
        <v>43.947809824485908</v>
      </c>
      <c r="Q6" s="11"/>
      <c r="R6" s="11"/>
      <c r="S6" s="11"/>
      <c r="T6" s="11"/>
      <c r="U6" s="11"/>
      <c r="V6" s="11">
        <v>48.358622587379351</v>
      </c>
      <c r="W6" s="7">
        <v>9.12104714091789E-2</v>
      </c>
      <c r="X6" s="7">
        <v>0.46931143034596196</v>
      </c>
      <c r="Y6" s="7">
        <v>0.43947809824485912</v>
      </c>
      <c r="Z6" s="7">
        <v>0.48358622587379352</v>
      </c>
      <c r="AA6" s="12">
        <f t="shared" si="0"/>
        <v>9.1210471409178897</v>
      </c>
      <c r="AB6" s="12">
        <f t="shared" si="1"/>
        <v>46.931143034596197</v>
      </c>
      <c r="AC6" s="12">
        <f t="shared" si="2"/>
        <v>43.947809824485908</v>
      </c>
      <c r="AD6" s="12">
        <f t="shared" si="3"/>
        <v>48.358622587379351</v>
      </c>
      <c r="AI6" s="3">
        <v>6.1499999999999999E-2</v>
      </c>
    </row>
    <row r="7" spans="1:35">
      <c r="A7" s="10">
        <v>4</v>
      </c>
      <c r="B7" s="6" t="s">
        <v>13</v>
      </c>
      <c r="C7" s="6">
        <v>1</v>
      </c>
      <c r="D7" s="6"/>
      <c r="E7" s="8">
        <v>53.5</v>
      </c>
      <c r="F7" s="8">
        <v>0.05</v>
      </c>
      <c r="G7" s="8">
        <v>0.36699999999999999</v>
      </c>
      <c r="H7" s="8">
        <v>0.78849999999999998</v>
      </c>
      <c r="I7" s="8">
        <v>23.305</v>
      </c>
      <c r="J7" s="8">
        <v>4.25</v>
      </c>
      <c r="K7" s="8">
        <v>0.318</v>
      </c>
      <c r="L7" s="8">
        <v>17.135000000000002</v>
      </c>
      <c r="M7" s="8">
        <v>99.81049999999999</v>
      </c>
      <c r="N7" s="16">
        <v>7.8525520439933247</v>
      </c>
      <c r="O7" s="16">
        <v>26.149190841930825</v>
      </c>
      <c r="P7" s="16">
        <v>65.998257114075855</v>
      </c>
      <c r="Q7" s="11"/>
      <c r="R7" s="11"/>
      <c r="S7" s="11"/>
      <c r="T7" s="11"/>
      <c r="U7" s="11"/>
      <c r="V7" s="11">
        <v>71.622447043335313</v>
      </c>
      <c r="W7" s="7">
        <v>7.8525520439933244E-2</v>
      </c>
      <c r="X7" s="7">
        <v>0.26149190841930825</v>
      </c>
      <c r="Y7" s="7">
        <v>0.65998257114075853</v>
      </c>
      <c r="Z7" s="7">
        <v>0.71622447043335313</v>
      </c>
      <c r="AA7" s="12">
        <f t="shared" si="0"/>
        <v>7.8525520439933247</v>
      </c>
      <c r="AB7" s="12">
        <f t="shared" si="1"/>
        <v>26.149190841930825</v>
      </c>
      <c r="AC7" s="12">
        <f t="shared" si="2"/>
        <v>65.998257114075855</v>
      </c>
      <c r="AD7" s="12">
        <f t="shared" si="3"/>
        <v>71.622447043335313</v>
      </c>
      <c r="AI7" s="3">
        <v>9.1999999999999998E-2</v>
      </c>
    </row>
    <row r="8" spans="1:35">
      <c r="A8" s="10">
        <v>5</v>
      </c>
      <c r="B8" s="6" t="s">
        <v>14</v>
      </c>
      <c r="C8" s="6">
        <v>1</v>
      </c>
      <c r="D8" s="6"/>
      <c r="E8" s="8">
        <v>53.723333333333336</v>
      </c>
      <c r="F8" s="8">
        <v>4.8333333333333339E-2</v>
      </c>
      <c r="G8" s="8">
        <v>0.311</v>
      </c>
      <c r="H8" s="8">
        <v>0.7373333333333334</v>
      </c>
      <c r="I8" s="8">
        <v>25.153333333333336</v>
      </c>
      <c r="J8" s="8">
        <v>3.2566666666666664</v>
      </c>
      <c r="K8" s="8">
        <v>0.34599999999999992</v>
      </c>
      <c r="L8" s="8">
        <v>15.733333333333333</v>
      </c>
      <c r="M8" s="8">
        <v>99.356999999999985</v>
      </c>
      <c r="N8" s="16">
        <v>5.8900451632914272</v>
      </c>
      <c r="O8" s="16">
        <v>23.610577871841436</v>
      </c>
      <c r="P8" s="16">
        <v>70.499376964867139</v>
      </c>
      <c r="Q8" s="11"/>
      <c r="R8" s="11"/>
      <c r="S8" s="11"/>
      <c r="T8" s="11"/>
      <c r="U8" s="11"/>
      <c r="V8" s="11">
        <v>74.911710548784711</v>
      </c>
      <c r="W8" s="7">
        <v>5.8900451632914276E-2</v>
      </c>
      <c r="X8" s="7">
        <v>0.23610577871841437</v>
      </c>
      <c r="Y8" s="7">
        <v>0.70499376964867144</v>
      </c>
      <c r="Z8" s="7">
        <v>0.74911710548784705</v>
      </c>
      <c r="AA8" s="12">
        <f t="shared" si="0"/>
        <v>5.8900451632914272</v>
      </c>
      <c r="AB8" s="12">
        <f t="shared" si="1"/>
        <v>23.610577871841436</v>
      </c>
      <c r="AC8" s="12">
        <f t="shared" si="2"/>
        <v>70.499376964867139</v>
      </c>
      <c r="AD8" s="12">
        <f t="shared" si="3"/>
        <v>74.911710548784711</v>
      </c>
      <c r="AI8" s="3">
        <v>4.4000000000000004E-2</v>
      </c>
    </row>
    <row r="9" spans="1:35">
      <c r="A9" s="10">
        <v>6</v>
      </c>
      <c r="B9" s="6" t="s">
        <v>15</v>
      </c>
      <c r="C9" s="6">
        <v>1</v>
      </c>
      <c r="D9" s="6"/>
      <c r="E9" s="8">
        <v>54.33</v>
      </c>
      <c r="F9" s="8">
        <v>5.5E-2</v>
      </c>
      <c r="G9" s="8">
        <v>0.26450000000000001</v>
      </c>
      <c r="H9" s="8">
        <v>0.70849999999999991</v>
      </c>
      <c r="I9" s="8">
        <v>25.15</v>
      </c>
      <c r="J9" s="8">
        <v>4.3</v>
      </c>
      <c r="K9" s="8">
        <v>0.32050000000000001</v>
      </c>
      <c r="L9" s="8">
        <v>14.484999999999999</v>
      </c>
      <c r="M9" s="8">
        <v>99.6755</v>
      </c>
      <c r="N9" s="16">
        <v>8.0290170036015311</v>
      </c>
      <c r="O9" s="16">
        <v>22.316514916786037</v>
      </c>
      <c r="P9" s="16">
        <v>69.654468079612428</v>
      </c>
      <c r="Q9" s="11"/>
      <c r="R9" s="11"/>
      <c r="S9" s="11"/>
      <c r="T9" s="11"/>
      <c r="U9" s="11"/>
      <c r="V9" s="11">
        <v>75.735265417724264</v>
      </c>
      <c r="W9" s="7">
        <v>8.029017003601531E-2</v>
      </c>
      <c r="X9" s="7">
        <v>0.22316514916786037</v>
      </c>
      <c r="Y9" s="7">
        <v>0.6965446807961243</v>
      </c>
      <c r="Z9" s="7">
        <v>0.75735265417724262</v>
      </c>
      <c r="AA9" s="12">
        <f t="shared" si="0"/>
        <v>8.0290170036015311</v>
      </c>
      <c r="AB9" s="12">
        <f t="shared" si="1"/>
        <v>22.316514916786037</v>
      </c>
      <c r="AC9" s="12">
        <f t="shared" si="2"/>
        <v>69.654468079612428</v>
      </c>
      <c r="AD9" s="12">
        <f t="shared" si="3"/>
        <v>75.735265417724264</v>
      </c>
      <c r="AI9" s="3">
        <v>6.1499999999999999E-2</v>
      </c>
    </row>
    <row r="10" spans="1:35">
      <c r="A10" s="10">
        <v>7</v>
      </c>
      <c r="B10" s="6" t="s">
        <v>33</v>
      </c>
      <c r="C10" s="10">
        <v>1</v>
      </c>
      <c r="D10" s="6"/>
      <c r="E10" s="7">
        <v>54.11</v>
      </c>
      <c r="F10" s="7">
        <v>5.2999999999999999E-2</v>
      </c>
      <c r="G10" s="7">
        <v>0.309</v>
      </c>
      <c r="H10" s="7">
        <v>0.69299999999999995</v>
      </c>
      <c r="I10" s="7">
        <v>25.3</v>
      </c>
      <c r="J10" s="7">
        <v>4</v>
      </c>
      <c r="K10" s="7">
        <v>0.374</v>
      </c>
      <c r="L10" s="7">
        <v>15.14</v>
      </c>
      <c r="M10" s="7">
        <v>100.05800000000001</v>
      </c>
      <c r="N10" s="16">
        <v>7.5875672258543938</v>
      </c>
      <c r="O10" s="16">
        <v>22.051911169251149</v>
      </c>
      <c r="P10" s="16">
        <v>70.360521604894458</v>
      </c>
      <c r="Q10" s="11"/>
      <c r="R10" s="11"/>
      <c r="S10" s="11"/>
      <c r="T10" s="11"/>
      <c r="U10" s="11"/>
      <c r="V10" s="11">
        <v>76.137506061391505</v>
      </c>
      <c r="W10" s="7">
        <v>7.5875672258543941E-2</v>
      </c>
      <c r="X10" s="7">
        <v>0.22051911169251148</v>
      </c>
      <c r="Y10" s="7">
        <v>0.70360521604894455</v>
      </c>
      <c r="Z10" s="7">
        <v>0.76137506061391502</v>
      </c>
      <c r="AA10" s="12">
        <f t="shared" si="0"/>
        <v>7.5875672258543938</v>
      </c>
      <c r="AB10" s="12">
        <f t="shared" si="1"/>
        <v>22.051911169251149</v>
      </c>
      <c r="AC10" s="12">
        <f t="shared" si="2"/>
        <v>70.360521604894458</v>
      </c>
      <c r="AD10" s="12">
        <f t="shared" si="3"/>
        <v>76.137506061391505</v>
      </c>
      <c r="AI10" s="2">
        <v>0.08</v>
      </c>
    </row>
    <row r="11" spans="1:35">
      <c r="A11" s="10">
        <v>8</v>
      </c>
      <c r="B11" s="6" t="s">
        <v>34</v>
      </c>
      <c r="C11" s="10">
        <v>1</v>
      </c>
      <c r="D11" s="6" t="s">
        <v>51</v>
      </c>
      <c r="E11" s="7">
        <v>53.21</v>
      </c>
      <c r="F11" s="7">
        <v>6.0999999999999999E-2</v>
      </c>
      <c r="G11" s="7">
        <v>0.33600000000000002</v>
      </c>
      <c r="H11" s="7">
        <v>0.82199999999999995</v>
      </c>
      <c r="I11" s="7">
        <v>22.27</v>
      </c>
      <c r="J11" s="7">
        <v>4.7</v>
      </c>
      <c r="K11" s="7">
        <v>0.34100000000000003</v>
      </c>
      <c r="L11" s="7">
        <v>18.670000000000002</v>
      </c>
      <c r="M11" s="7">
        <v>100.49299999999999</v>
      </c>
      <c r="N11" s="16">
        <v>8.7144352853562985</v>
      </c>
      <c r="O11" s="16">
        <v>27.920549616553647</v>
      </c>
      <c r="P11" s="16">
        <v>63.365015098090062</v>
      </c>
      <c r="Q11" s="11"/>
      <c r="R11" s="11"/>
      <c r="S11" s="11"/>
      <c r="T11" s="11"/>
      <c r="U11" s="11"/>
      <c r="V11" s="11">
        <v>69.41405828639769</v>
      </c>
      <c r="W11" s="7">
        <v>8.7144352853562979E-2</v>
      </c>
      <c r="X11" s="7">
        <v>0.27920549616553647</v>
      </c>
      <c r="Y11" s="7">
        <v>0.63365015098090061</v>
      </c>
      <c r="Z11" s="7">
        <v>0.69414058286397684</v>
      </c>
      <c r="AA11" s="12">
        <f t="shared" si="0"/>
        <v>8.7144352853562985</v>
      </c>
      <c r="AB11" s="12">
        <f t="shared" si="1"/>
        <v>27.920549616553647</v>
      </c>
      <c r="AC11" s="12">
        <f t="shared" si="2"/>
        <v>63.365015098090062</v>
      </c>
      <c r="AD11" s="12">
        <f t="shared" si="3"/>
        <v>69.41405828639769</v>
      </c>
      <c r="AI11" s="2">
        <v>8.3000000000000004E-2</v>
      </c>
    </row>
    <row r="12" spans="1:35">
      <c r="A12" s="10">
        <v>9</v>
      </c>
      <c r="B12" s="6" t="s">
        <v>35</v>
      </c>
      <c r="C12" s="10">
        <v>1</v>
      </c>
      <c r="D12" s="6"/>
      <c r="E12" s="7">
        <v>52.69</v>
      </c>
      <c r="F12" s="7">
        <v>4.1000000000000002E-2</v>
      </c>
      <c r="G12" s="7">
        <v>0.36699999999999999</v>
      </c>
      <c r="H12" s="7">
        <v>0.71399999999999997</v>
      </c>
      <c r="I12" s="7">
        <v>20.3</v>
      </c>
      <c r="J12" s="7">
        <v>4.51</v>
      </c>
      <c r="K12" s="7">
        <v>0.42499999999999999</v>
      </c>
      <c r="L12" s="7">
        <v>21.34</v>
      </c>
      <c r="M12" s="7">
        <v>100.41200000000001</v>
      </c>
      <c r="N12" s="16">
        <v>8.719214747495208</v>
      </c>
      <c r="O12" s="16">
        <v>33.456410167301684</v>
      </c>
      <c r="P12" s="16">
        <v>57.824375085203108</v>
      </c>
      <c r="Q12" s="11"/>
      <c r="R12" s="11"/>
      <c r="S12" s="11"/>
      <c r="T12" s="11"/>
      <c r="U12" s="11"/>
      <c r="V12" s="11">
        <v>63.347806359516802</v>
      </c>
      <c r="W12" s="7">
        <v>8.7192147474952075E-2</v>
      </c>
      <c r="X12" s="7">
        <v>0.33456410167301687</v>
      </c>
      <c r="Y12" s="7">
        <v>0.57824375085203106</v>
      </c>
      <c r="Z12" s="7">
        <v>0.63347806359516801</v>
      </c>
      <c r="AA12" s="12">
        <f t="shared" si="0"/>
        <v>8.719214747495208</v>
      </c>
      <c r="AB12" s="12">
        <f t="shared" si="1"/>
        <v>33.456410167301684</v>
      </c>
      <c r="AC12" s="12">
        <f t="shared" si="2"/>
        <v>57.824375085203108</v>
      </c>
      <c r="AD12" s="12">
        <f t="shared" si="3"/>
        <v>63.347806359516802</v>
      </c>
      <c r="AI12" s="2">
        <v>2.4E-2</v>
      </c>
    </row>
    <row r="13" spans="1:35">
      <c r="A13" s="10">
        <v>10</v>
      </c>
      <c r="B13" s="6" t="s">
        <v>36</v>
      </c>
      <c r="C13" s="10">
        <v>1</v>
      </c>
      <c r="D13" s="6"/>
      <c r="E13" s="7">
        <v>52.99</v>
      </c>
      <c r="F13" s="7">
        <v>7.1999999999999995E-2</v>
      </c>
      <c r="G13" s="7">
        <v>0.35899999999999999</v>
      </c>
      <c r="H13" s="7">
        <v>0.70599999999999996</v>
      </c>
      <c r="I13" s="7">
        <v>21.55</v>
      </c>
      <c r="J13" s="7">
        <v>3.87</v>
      </c>
      <c r="K13" s="7">
        <v>0.28799999999999998</v>
      </c>
      <c r="L13" s="7">
        <v>20.239999999999998</v>
      </c>
      <c r="M13" s="7">
        <v>100.167</v>
      </c>
      <c r="N13" s="16">
        <v>7.2658234570579738</v>
      </c>
      <c r="O13" s="16">
        <v>31.189549377882358</v>
      </c>
      <c r="P13" s="16">
        <v>61.544627165059673</v>
      </c>
      <c r="Q13" s="11"/>
      <c r="R13" s="11"/>
      <c r="S13" s="11"/>
      <c r="T13" s="11"/>
      <c r="U13" s="11"/>
      <c r="V13" s="11">
        <v>66.366715551262217</v>
      </c>
      <c r="W13" s="7">
        <v>7.2658234570579738E-2</v>
      </c>
      <c r="X13" s="7">
        <v>0.31189549377882358</v>
      </c>
      <c r="Y13" s="7">
        <v>0.61544627165059673</v>
      </c>
      <c r="Z13" s="7">
        <v>0.66366715551262223</v>
      </c>
      <c r="AA13" s="12">
        <f t="shared" si="0"/>
        <v>7.2658234570579738</v>
      </c>
      <c r="AB13" s="12">
        <f t="shared" si="1"/>
        <v>31.189549377882358</v>
      </c>
      <c r="AC13" s="12">
        <f t="shared" si="2"/>
        <v>61.544627165059673</v>
      </c>
      <c r="AD13" s="12">
        <f t="shared" si="3"/>
        <v>66.366715551262217</v>
      </c>
      <c r="AI13" s="2">
        <v>8.8999999999999996E-2</v>
      </c>
    </row>
    <row r="14" spans="1:35">
      <c r="A14" s="10">
        <v>11</v>
      </c>
      <c r="B14" s="6" t="s">
        <v>16</v>
      </c>
      <c r="C14" s="6">
        <v>1</v>
      </c>
      <c r="D14" s="6"/>
      <c r="E14" s="7">
        <v>53.11</v>
      </c>
      <c r="F14" s="7">
        <v>2.7E-2</v>
      </c>
      <c r="G14" s="7">
        <v>0.35499999999999998</v>
      </c>
      <c r="H14" s="7">
        <v>0.80800000000000005</v>
      </c>
      <c r="I14" s="7">
        <v>21.77</v>
      </c>
      <c r="J14" s="7">
        <v>4.83</v>
      </c>
      <c r="K14" s="7">
        <v>0.33100000000000002</v>
      </c>
      <c r="L14" s="7">
        <v>18.97</v>
      </c>
      <c r="M14" s="7">
        <v>100.209</v>
      </c>
      <c r="N14" s="16">
        <v>8.7334203666875148</v>
      </c>
      <c r="O14" s="16">
        <v>29.380059446913503</v>
      </c>
      <c r="P14" s="16">
        <v>61.886520186398975</v>
      </c>
      <c r="Q14" s="11"/>
      <c r="R14" s="11"/>
      <c r="S14" s="11"/>
      <c r="T14" s="11"/>
      <c r="U14" s="11"/>
      <c r="V14" s="11">
        <v>67.808523596528289</v>
      </c>
      <c r="W14" s="7">
        <v>8.7334203666875151E-2</v>
      </c>
      <c r="X14" s="7">
        <v>0.29380059446913503</v>
      </c>
      <c r="Y14" s="7">
        <v>0.61886520186398974</v>
      </c>
      <c r="Z14" s="7">
        <v>0.67808523596528292</v>
      </c>
      <c r="AA14" s="12">
        <f t="shared" si="0"/>
        <v>8.7334203666875148</v>
      </c>
      <c r="AB14" s="12">
        <f t="shared" si="1"/>
        <v>29.380059446913503</v>
      </c>
      <c r="AC14" s="12">
        <f t="shared" si="2"/>
        <v>61.886520186398975</v>
      </c>
      <c r="AD14" s="12">
        <f t="shared" si="3"/>
        <v>67.808523596528289</v>
      </c>
      <c r="AI14" s="2">
        <v>4.0000000000000001E-3</v>
      </c>
    </row>
    <row r="15" spans="1:35">
      <c r="A15" s="10">
        <v>12</v>
      </c>
      <c r="B15" s="6" t="s">
        <v>17</v>
      </c>
      <c r="C15" s="6">
        <v>1</v>
      </c>
      <c r="D15" s="6" t="s">
        <v>52</v>
      </c>
      <c r="E15" s="8">
        <v>51.7</v>
      </c>
      <c r="F15" s="8">
        <v>3.0499999999999999E-2</v>
      </c>
      <c r="G15" s="8">
        <v>0.38400000000000001</v>
      </c>
      <c r="H15" s="8">
        <v>0.93</v>
      </c>
      <c r="I15" s="8">
        <v>18.725000000000001</v>
      </c>
      <c r="J15" s="8">
        <v>4.7850000000000001</v>
      </c>
      <c r="K15" s="8">
        <v>0.48350000000000004</v>
      </c>
      <c r="L15" s="8">
        <v>22.31</v>
      </c>
      <c r="M15" s="8">
        <v>99.445999999999998</v>
      </c>
      <c r="N15" s="16">
        <v>9.3616141336119583</v>
      </c>
      <c r="O15" s="16">
        <v>35.920097451236849</v>
      </c>
      <c r="P15" s="16">
        <v>54.718288415151186</v>
      </c>
      <c r="Q15" s="11"/>
      <c r="R15" s="11"/>
      <c r="S15" s="11"/>
      <c r="T15" s="11"/>
      <c r="U15" s="11"/>
      <c r="V15" s="11">
        <v>60.36988400898111</v>
      </c>
      <c r="W15" s="7">
        <v>9.3616141336119577E-2</v>
      </c>
      <c r="X15" s="7">
        <v>0.35920097451236849</v>
      </c>
      <c r="Y15" s="7">
        <v>0.54718288415151184</v>
      </c>
      <c r="Z15" s="7">
        <v>0.60369884008981112</v>
      </c>
      <c r="AA15" s="12">
        <f t="shared" si="0"/>
        <v>9.3616141336119583</v>
      </c>
      <c r="AB15" s="12">
        <f t="shared" si="1"/>
        <v>35.920097451236849</v>
      </c>
      <c r="AC15" s="12">
        <f t="shared" si="2"/>
        <v>54.718288415151186</v>
      </c>
      <c r="AD15" s="12">
        <f t="shared" si="3"/>
        <v>60.36988400898111</v>
      </c>
      <c r="AI15" s="3">
        <v>9.4E-2</v>
      </c>
    </row>
    <row r="16" spans="1:35">
      <c r="A16" s="10">
        <v>13</v>
      </c>
      <c r="B16" s="6" t="s">
        <v>18</v>
      </c>
      <c r="C16" s="6">
        <v>1</v>
      </c>
      <c r="D16" s="6"/>
      <c r="E16" s="7">
        <v>51.77</v>
      </c>
      <c r="F16" s="7">
        <v>3.5000000000000003E-2</v>
      </c>
      <c r="G16" s="7">
        <v>0.36499999999999999</v>
      </c>
      <c r="H16" s="7">
        <v>0.64700000000000002</v>
      </c>
      <c r="I16" s="7">
        <v>18.04</v>
      </c>
      <c r="J16" s="7">
        <v>5.29</v>
      </c>
      <c r="K16" s="7">
        <v>0.46800000000000003</v>
      </c>
      <c r="L16" s="7">
        <v>23.2</v>
      </c>
      <c r="M16" s="7">
        <v>99.897999999999996</v>
      </c>
      <c r="N16" s="16">
        <v>10.952281628922329</v>
      </c>
      <c r="O16" s="16">
        <v>36.790251123851334</v>
      </c>
      <c r="P16" s="16">
        <v>52.25746724722633</v>
      </c>
      <c r="Q16" s="11"/>
      <c r="R16" s="11"/>
      <c r="S16" s="11"/>
      <c r="T16" s="11"/>
      <c r="U16" s="11"/>
      <c r="V16" s="11">
        <v>58.684790810091478</v>
      </c>
      <c r="W16" s="7">
        <v>0.10952281628922329</v>
      </c>
      <c r="X16" s="7">
        <v>0.36790251123851336</v>
      </c>
      <c r="Y16" s="7">
        <v>0.5225746724722633</v>
      </c>
      <c r="Z16" s="7">
        <v>0.58684790810091481</v>
      </c>
      <c r="AA16" s="12">
        <f t="shared" si="0"/>
        <v>10.952281628922329</v>
      </c>
      <c r="AB16" s="12">
        <f t="shared" si="1"/>
        <v>36.790251123851334</v>
      </c>
      <c r="AC16" s="12">
        <f t="shared" si="2"/>
        <v>52.25746724722633</v>
      </c>
      <c r="AD16" s="12">
        <f t="shared" si="3"/>
        <v>58.684790810091478</v>
      </c>
      <c r="AI16" s="2">
        <v>8.3000000000000004E-2</v>
      </c>
    </row>
    <row r="17" spans="1:35">
      <c r="A17" s="10">
        <v>14</v>
      </c>
      <c r="B17" s="6" t="s">
        <v>19</v>
      </c>
      <c r="C17" s="6">
        <v>1</v>
      </c>
      <c r="D17" s="6"/>
      <c r="E17" s="7">
        <v>51.67</v>
      </c>
      <c r="F17" s="7">
        <v>3.3000000000000002E-2</v>
      </c>
      <c r="G17" s="7">
        <v>0.39200000000000002</v>
      </c>
      <c r="H17" s="7">
        <v>0.95</v>
      </c>
      <c r="I17" s="7">
        <v>19.239999999999998</v>
      </c>
      <c r="J17" s="7">
        <v>5.39</v>
      </c>
      <c r="K17" s="7">
        <v>0.56100000000000005</v>
      </c>
      <c r="L17" s="7">
        <v>21.3</v>
      </c>
      <c r="M17" s="7">
        <v>99.625</v>
      </c>
      <c r="N17" s="16">
        <v>10.649811056054585</v>
      </c>
      <c r="O17" s="16">
        <v>33.215749710011686</v>
      </c>
      <c r="P17" s="16">
        <v>56.134439233933733</v>
      </c>
      <c r="Q17" s="11"/>
      <c r="R17" s="11"/>
      <c r="S17" s="11"/>
      <c r="T17" s="11"/>
      <c r="U17" s="11"/>
      <c r="V17" s="11">
        <v>62.825204845565729</v>
      </c>
      <c r="W17" s="7">
        <v>0.10649811056054584</v>
      </c>
      <c r="X17" s="7">
        <v>0.33215749710011688</v>
      </c>
      <c r="Y17" s="7">
        <v>0.56134439233933731</v>
      </c>
      <c r="Z17" s="7">
        <v>0.6282520484556573</v>
      </c>
      <c r="AA17" s="12">
        <f t="shared" si="0"/>
        <v>10.649811056054585</v>
      </c>
      <c r="AB17" s="12">
        <f t="shared" si="1"/>
        <v>33.215749710011686</v>
      </c>
      <c r="AC17" s="12">
        <f t="shared" si="2"/>
        <v>56.134439233933733</v>
      </c>
      <c r="AD17" s="12">
        <f t="shared" si="3"/>
        <v>62.825204845565729</v>
      </c>
      <c r="AI17" s="2">
        <v>8.1000000000000003E-2</v>
      </c>
    </row>
    <row r="18" spans="1:35">
      <c r="A18" s="10">
        <v>15</v>
      </c>
      <c r="B18" s="6" t="s">
        <v>20</v>
      </c>
      <c r="C18" s="6">
        <v>1</v>
      </c>
      <c r="D18" s="6"/>
      <c r="E18" s="7">
        <v>51.7</v>
      </c>
      <c r="F18" s="7">
        <v>0</v>
      </c>
      <c r="G18" s="7">
        <v>0.46700000000000003</v>
      </c>
      <c r="H18" s="7">
        <v>0.68400000000000005</v>
      </c>
      <c r="I18" s="7">
        <v>17.82</v>
      </c>
      <c r="J18" s="7">
        <v>4.4000000000000004</v>
      </c>
      <c r="K18" s="7">
        <v>0.57299999999999995</v>
      </c>
      <c r="L18" s="7">
        <v>24.89</v>
      </c>
      <c r="M18" s="7">
        <v>100.602</v>
      </c>
      <c r="N18" s="16">
        <v>9.2768109318583107</v>
      </c>
      <c r="O18" s="16">
        <v>39.180927289045705</v>
      </c>
      <c r="P18" s="16">
        <v>51.542261779095981</v>
      </c>
      <c r="Q18" s="11"/>
      <c r="R18" s="11"/>
      <c r="S18" s="11"/>
      <c r="T18" s="11"/>
      <c r="U18" s="11"/>
      <c r="V18" s="11">
        <v>56.812665326813928</v>
      </c>
      <c r="W18" s="8">
        <v>9.2768109318583106E-2</v>
      </c>
      <c r="X18" s="8">
        <v>0.39180927289045708</v>
      </c>
      <c r="Y18" s="8">
        <v>0.51542261779095977</v>
      </c>
      <c r="Z18" s="8">
        <v>0.56812665326813927</v>
      </c>
      <c r="AA18" s="12">
        <f t="shared" si="0"/>
        <v>9.2768109318583107</v>
      </c>
      <c r="AB18" s="12">
        <f t="shared" si="1"/>
        <v>39.180927289045705</v>
      </c>
      <c r="AC18" s="12">
        <f t="shared" si="2"/>
        <v>51.542261779095981</v>
      </c>
      <c r="AD18" s="12">
        <f t="shared" si="3"/>
        <v>56.812665326813928</v>
      </c>
      <c r="AI18" s="2">
        <v>6.7000000000000004E-2</v>
      </c>
    </row>
    <row r="19" spans="1:35">
      <c r="A19" s="10">
        <v>16</v>
      </c>
      <c r="B19" s="6" t="s">
        <v>21</v>
      </c>
      <c r="C19" s="6">
        <v>2</v>
      </c>
      <c r="D19" s="6" t="s">
        <v>53</v>
      </c>
      <c r="E19" s="7">
        <v>51.32</v>
      </c>
      <c r="F19" s="7">
        <v>8.0000000000000002E-3</v>
      </c>
      <c r="G19" s="7">
        <v>0.45</v>
      </c>
      <c r="H19" s="7">
        <v>0.751</v>
      </c>
      <c r="I19" s="7">
        <v>17.8</v>
      </c>
      <c r="J19" s="7">
        <v>4.59</v>
      </c>
      <c r="K19" s="7">
        <v>0.47699999999999998</v>
      </c>
      <c r="L19" s="7">
        <v>23.5</v>
      </c>
      <c r="M19" s="7">
        <v>99.001999999999995</v>
      </c>
      <c r="N19" s="16">
        <v>9.4674682193045179</v>
      </c>
      <c r="O19" s="16">
        <v>38.285349798491318</v>
      </c>
      <c r="P19" s="16">
        <v>52.247181982204161</v>
      </c>
      <c r="Q19" s="11"/>
      <c r="R19" s="11"/>
      <c r="S19" s="11"/>
      <c r="T19" s="11"/>
      <c r="U19" s="11"/>
      <c r="V19" s="11">
        <v>57.710947605847231</v>
      </c>
      <c r="W19" s="7">
        <v>9.4674682193045187E-2</v>
      </c>
      <c r="X19" s="7">
        <v>0.38285349798491319</v>
      </c>
      <c r="Y19" s="7">
        <v>0.52247181982204161</v>
      </c>
      <c r="Z19" s="7">
        <v>0.57710947605847229</v>
      </c>
      <c r="AA19" s="12">
        <f t="shared" si="0"/>
        <v>9.4674682193045179</v>
      </c>
      <c r="AB19" s="12">
        <f t="shared" si="1"/>
        <v>38.285349798491318</v>
      </c>
      <c r="AC19" s="12">
        <f t="shared" si="2"/>
        <v>52.247181982204161</v>
      </c>
      <c r="AD19" s="12">
        <f t="shared" si="3"/>
        <v>57.710947605847231</v>
      </c>
      <c r="AI19" s="2">
        <v>0.1</v>
      </c>
    </row>
    <row r="20" spans="1:35">
      <c r="A20" s="10">
        <v>17</v>
      </c>
      <c r="B20" s="6" t="s">
        <v>22</v>
      </c>
      <c r="C20" s="6">
        <v>1</v>
      </c>
      <c r="D20" s="6"/>
      <c r="E20" s="7">
        <v>51.92</v>
      </c>
      <c r="F20" s="7">
        <v>0</v>
      </c>
      <c r="G20" s="7">
        <v>0.433</v>
      </c>
      <c r="H20" s="7">
        <v>0.56599999999999995</v>
      </c>
      <c r="I20" s="7">
        <v>18.45</v>
      </c>
      <c r="J20" s="7">
        <v>4.03</v>
      </c>
      <c r="K20" s="7">
        <v>0.39</v>
      </c>
      <c r="L20" s="7">
        <v>23.8</v>
      </c>
      <c r="M20" s="7">
        <v>99.671999999999997</v>
      </c>
      <c r="N20" s="16">
        <v>8.365150991702663</v>
      </c>
      <c r="O20" s="16">
        <v>38.248574101724806</v>
      </c>
      <c r="P20" s="16">
        <v>53.386274906572531</v>
      </c>
      <c r="Q20" s="11"/>
      <c r="R20" s="11"/>
      <c r="S20" s="11"/>
      <c r="T20" s="11"/>
      <c r="U20" s="11"/>
      <c r="V20" s="11">
        <v>58.259794700745914</v>
      </c>
      <c r="W20" s="7">
        <v>8.3651509917026634E-2</v>
      </c>
      <c r="X20" s="7">
        <v>0.38248574101724803</v>
      </c>
      <c r="Y20" s="7">
        <v>0.53386274906572528</v>
      </c>
      <c r="Z20" s="7">
        <v>0.58259794700745915</v>
      </c>
      <c r="AA20" s="12">
        <f t="shared" si="0"/>
        <v>8.365150991702663</v>
      </c>
      <c r="AB20" s="12">
        <f t="shared" si="1"/>
        <v>38.248574101724806</v>
      </c>
      <c r="AC20" s="12">
        <f t="shared" si="2"/>
        <v>53.386274906572531</v>
      </c>
      <c r="AD20" s="12">
        <f t="shared" si="3"/>
        <v>58.259794700745914</v>
      </c>
      <c r="AI20" s="2">
        <v>8.3000000000000004E-2</v>
      </c>
    </row>
    <row r="21" spans="1:35">
      <c r="A21" s="10">
        <v>18</v>
      </c>
      <c r="B21" s="6" t="s">
        <v>23</v>
      </c>
      <c r="C21" s="6">
        <v>1</v>
      </c>
      <c r="D21" s="6"/>
      <c r="E21" s="8">
        <v>51.57</v>
      </c>
      <c r="F21" s="8">
        <v>2.4500000000000001E-2</v>
      </c>
      <c r="G21" s="8">
        <v>0.43149999999999999</v>
      </c>
      <c r="H21" s="8">
        <v>0.75800000000000001</v>
      </c>
      <c r="I21" s="8">
        <v>18.045000000000002</v>
      </c>
      <c r="J21" s="8">
        <v>5.19</v>
      </c>
      <c r="K21" s="8">
        <v>0.55249999999999999</v>
      </c>
      <c r="L21" s="8">
        <v>22.605</v>
      </c>
      <c r="M21" s="8">
        <v>99.251499999999993</v>
      </c>
      <c r="N21" s="16">
        <v>10.768241332837942</v>
      </c>
      <c r="O21" s="16">
        <v>36.786304543443549</v>
      </c>
      <c r="P21" s="16">
        <v>52.445454123718513</v>
      </c>
      <c r="Q21" s="11"/>
      <c r="R21" s="11"/>
      <c r="S21" s="11"/>
      <c r="T21" s="11"/>
      <c r="U21" s="11"/>
      <c r="V21" s="11">
        <v>58.774426176382001</v>
      </c>
      <c r="W21" s="8">
        <v>0.10768241332837941</v>
      </c>
      <c r="X21" s="8">
        <v>0.36786304543443549</v>
      </c>
      <c r="Y21" s="8">
        <v>0.52445454123718516</v>
      </c>
      <c r="Z21" s="8">
        <v>0.58774426176382</v>
      </c>
      <c r="AA21" s="12">
        <f t="shared" si="0"/>
        <v>10.768241332837942</v>
      </c>
      <c r="AB21" s="12">
        <f t="shared" si="1"/>
        <v>36.786304543443549</v>
      </c>
      <c r="AC21" s="12">
        <f t="shared" si="2"/>
        <v>52.445454123718513</v>
      </c>
      <c r="AD21" s="12">
        <f t="shared" si="3"/>
        <v>58.774426176382001</v>
      </c>
      <c r="AI21" s="3">
        <v>7.4999999999999997E-2</v>
      </c>
    </row>
    <row r="22" spans="1:35">
      <c r="A22" s="10">
        <v>19</v>
      </c>
      <c r="B22" s="6" t="s">
        <v>24</v>
      </c>
      <c r="C22" s="10">
        <v>1</v>
      </c>
      <c r="D22" s="6"/>
      <c r="E22" s="8">
        <v>49.92</v>
      </c>
      <c r="F22" s="8">
        <v>2.8000000000000001E-2</v>
      </c>
      <c r="G22" s="8">
        <v>0.57899999999999996</v>
      </c>
      <c r="H22" s="8">
        <v>2.7404999999999999</v>
      </c>
      <c r="I22" s="8">
        <v>14</v>
      </c>
      <c r="J22" s="8">
        <v>3.3</v>
      </c>
      <c r="K22" s="8">
        <v>0.22600000000000001</v>
      </c>
      <c r="L22" s="8">
        <v>22.484999999999999</v>
      </c>
      <c r="M22" s="8">
        <v>93.433500000000009</v>
      </c>
      <c r="N22" s="16">
        <v>0.93958194089231761</v>
      </c>
      <c r="O22" s="16">
        <v>46.952265817110941</v>
      </c>
      <c r="P22" s="16">
        <v>52.108152241996741</v>
      </c>
      <c r="Q22" s="11"/>
      <c r="R22" s="11"/>
      <c r="S22" s="11"/>
      <c r="T22" s="11"/>
      <c r="U22" s="11"/>
      <c r="V22" s="11">
        <v>52.602394844431899</v>
      </c>
      <c r="W22" s="7">
        <v>9.3958194089231763E-3</v>
      </c>
      <c r="X22" s="7">
        <v>0.46952265817110939</v>
      </c>
      <c r="Y22" s="7">
        <v>0.52108152241996741</v>
      </c>
      <c r="Z22" s="7">
        <v>0.52602394844431899</v>
      </c>
      <c r="AA22" s="12">
        <f t="shared" si="0"/>
        <v>0.93958194089231761</v>
      </c>
      <c r="AB22" s="12">
        <f t="shared" si="1"/>
        <v>46.952265817110941</v>
      </c>
      <c r="AC22" s="12">
        <f t="shared" si="2"/>
        <v>52.108152241996741</v>
      </c>
      <c r="AD22" s="12">
        <f t="shared" si="3"/>
        <v>52.602394844431899</v>
      </c>
      <c r="AI22" s="3">
        <v>8.9499999999999996E-2</v>
      </c>
    </row>
    <row r="23" spans="1:35">
      <c r="A23" s="10">
        <v>20</v>
      </c>
      <c r="B23" s="6" t="s">
        <v>25</v>
      </c>
      <c r="C23" s="6">
        <v>2</v>
      </c>
      <c r="D23" s="6"/>
      <c r="E23" s="7">
        <v>51.49</v>
      </c>
      <c r="F23" s="7">
        <v>2.1000000000000001E-2</v>
      </c>
      <c r="G23" s="7">
        <v>0.44500000000000001</v>
      </c>
      <c r="H23" s="7">
        <v>1.056</v>
      </c>
      <c r="I23" s="7">
        <v>18.329999999999998</v>
      </c>
      <c r="J23" s="7">
        <v>5.99</v>
      </c>
      <c r="K23" s="7">
        <v>0.79600000000000004</v>
      </c>
      <c r="L23" s="7">
        <v>21.28</v>
      </c>
      <c r="M23" s="7">
        <v>99.450999999999993</v>
      </c>
      <c r="N23" s="16">
        <v>12.175857684913632</v>
      </c>
      <c r="O23" s="16">
        <v>34.639973960279477</v>
      </c>
      <c r="P23" s="16">
        <v>53.184168354806907</v>
      </c>
      <c r="Q23" s="11"/>
      <c r="R23" s="11"/>
      <c r="S23" s="11"/>
      <c r="T23" s="11"/>
      <c r="U23" s="11"/>
      <c r="V23" s="11">
        <v>60.557572158232119</v>
      </c>
      <c r="W23" s="7">
        <v>0.12175857684913632</v>
      </c>
      <c r="X23" s="7">
        <v>0.34639973960279474</v>
      </c>
      <c r="Y23" s="7">
        <v>0.53184168354806904</v>
      </c>
      <c r="Z23" s="7">
        <v>0.6055757215823212</v>
      </c>
      <c r="AA23" s="12">
        <f t="shared" si="0"/>
        <v>12.175857684913632</v>
      </c>
      <c r="AB23" s="12">
        <f t="shared" si="1"/>
        <v>34.639973960279477</v>
      </c>
      <c r="AC23" s="12">
        <f t="shared" si="2"/>
        <v>53.184168354806907</v>
      </c>
      <c r="AD23" s="12">
        <f t="shared" si="3"/>
        <v>60.557572158232119</v>
      </c>
      <c r="AI23" s="2">
        <v>3.5999999999999997E-2</v>
      </c>
    </row>
    <row r="24" spans="1:35">
      <c r="A24" s="10">
        <v>21</v>
      </c>
      <c r="B24" s="6" t="s">
        <v>26</v>
      </c>
      <c r="C24" s="6">
        <v>1</v>
      </c>
      <c r="D24" s="6"/>
      <c r="E24" s="7">
        <v>51.12</v>
      </c>
      <c r="F24" s="7">
        <v>5.6000000000000001E-2</v>
      </c>
      <c r="G24" s="7">
        <v>0.42099999999999999</v>
      </c>
      <c r="H24" s="7">
        <v>0.95099999999999996</v>
      </c>
      <c r="I24" s="7">
        <v>16.829999999999998</v>
      </c>
      <c r="J24" s="7">
        <v>5.58</v>
      </c>
      <c r="K24" s="7">
        <v>0.58899999999999997</v>
      </c>
      <c r="L24" s="7">
        <v>22.7</v>
      </c>
      <c r="M24" s="7">
        <v>98.396000000000001</v>
      </c>
      <c r="N24" s="16">
        <v>10.943281850857275</v>
      </c>
      <c r="O24" s="16">
        <v>38.361458901829735</v>
      </c>
      <c r="P24" s="16">
        <v>50.695259247312983</v>
      </c>
      <c r="Q24" s="11"/>
      <c r="R24" s="11"/>
      <c r="S24" s="11"/>
      <c r="T24" s="11"/>
      <c r="U24" s="11"/>
      <c r="V24" s="11">
        <v>56.924688334476855</v>
      </c>
      <c r="W24" s="7">
        <v>0.10943281850857275</v>
      </c>
      <c r="X24" s="7">
        <v>0.38361458901829737</v>
      </c>
      <c r="Y24" s="7">
        <v>0.50695259247312985</v>
      </c>
      <c r="Z24" s="7">
        <v>0.56924688334476858</v>
      </c>
      <c r="AA24" s="12">
        <f t="shared" si="0"/>
        <v>10.943281850857275</v>
      </c>
      <c r="AB24" s="12">
        <f t="shared" si="1"/>
        <v>38.361458901829735</v>
      </c>
      <c r="AC24" s="12">
        <f t="shared" si="2"/>
        <v>50.695259247312983</v>
      </c>
      <c r="AD24" s="12">
        <f t="shared" si="3"/>
        <v>56.924688334476855</v>
      </c>
      <c r="AI24" s="2">
        <v>0.13400000000000001</v>
      </c>
    </row>
    <row r="25" spans="1:35">
      <c r="A25" s="10">
        <v>22</v>
      </c>
      <c r="B25" s="6" t="s">
        <v>27</v>
      </c>
      <c r="C25" s="6">
        <v>1</v>
      </c>
      <c r="D25" s="6"/>
      <c r="E25" s="7">
        <v>51.22</v>
      </c>
      <c r="F25" s="7">
        <v>4.3999999999999997E-2</v>
      </c>
      <c r="G25" s="7">
        <v>0.35099999999999998</v>
      </c>
      <c r="H25" s="7">
        <v>0.80500000000000005</v>
      </c>
      <c r="I25" s="7">
        <v>17.45</v>
      </c>
      <c r="J25" s="7">
        <v>5.31</v>
      </c>
      <c r="K25" s="7">
        <v>0.63</v>
      </c>
      <c r="L25" s="7">
        <v>22.91</v>
      </c>
      <c r="M25" s="7">
        <v>98.777000000000001</v>
      </c>
      <c r="N25" s="16">
        <v>10.712533043611593</v>
      </c>
      <c r="O25" s="16">
        <v>37.871559481891026</v>
      </c>
      <c r="P25" s="16">
        <v>51.415907474497381</v>
      </c>
      <c r="Q25" s="11"/>
      <c r="R25" s="11"/>
      <c r="S25" s="11"/>
      <c r="T25" s="11"/>
      <c r="U25" s="11"/>
      <c r="V25" s="11">
        <v>57.584685989144461</v>
      </c>
      <c r="W25" s="7">
        <v>0.10712533043611594</v>
      </c>
      <c r="X25" s="7">
        <v>0.37871559481891026</v>
      </c>
      <c r="Y25" s="7">
        <v>0.5141590747449738</v>
      </c>
      <c r="Z25" s="7">
        <v>0.57584685989144457</v>
      </c>
      <c r="AA25" s="12">
        <f t="shared" si="0"/>
        <v>10.712533043611593</v>
      </c>
      <c r="AB25" s="12">
        <f t="shared" si="1"/>
        <v>37.871559481891026</v>
      </c>
      <c r="AC25" s="12">
        <f t="shared" si="2"/>
        <v>51.415907474497381</v>
      </c>
      <c r="AD25" s="12">
        <f t="shared" si="3"/>
        <v>57.584685989144461</v>
      </c>
      <c r="AI25" s="2">
        <v>5.7000000000000002E-2</v>
      </c>
    </row>
    <row r="26" spans="1:35">
      <c r="A26" s="10">
        <v>23</v>
      </c>
      <c r="B26" s="6" t="s">
        <v>28</v>
      </c>
      <c r="C26" s="6">
        <v>1</v>
      </c>
      <c r="D26" s="6"/>
      <c r="E26" s="8">
        <v>51.384999999999998</v>
      </c>
      <c r="F26" s="8">
        <v>2.0999999999999998E-2</v>
      </c>
      <c r="G26" s="8">
        <v>0.41300000000000003</v>
      </c>
      <c r="H26" s="8">
        <v>0.83850000000000002</v>
      </c>
      <c r="I26" s="8">
        <v>17.495000000000001</v>
      </c>
      <c r="J26" s="8">
        <v>5.5750000000000002</v>
      </c>
      <c r="K26" s="8">
        <v>0.56400000000000006</v>
      </c>
      <c r="L26" s="8">
        <v>22.53</v>
      </c>
      <c r="M26" s="8">
        <v>98.878</v>
      </c>
      <c r="N26" s="16">
        <v>11.059831293136316</v>
      </c>
      <c r="O26" s="16">
        <v>37.305589780918808</v>
      </c>
      <c r="P26" s="16">
        <v>51.634578925944886</v>
      </c>
      <c r="Q26" s="11"/>
      <c r="R26" s="11"/>
      <c r="S26" s="11"/>
      <c r="T26" s="11"/>
      <c r="U26" s="11"/>
      <c r="V26" s="11">
        <v>58.055409244979472</v>
      </c>
      <c r="W26" s="7">
        <v>0.11059831293136316</v>
      </c>
      <c r="X26" s="7">
        <v>0.37305589780918808</v>
      </c>
      <c r="Y26" s="7">
        <v>0.51634578925944885</v>
      </c>
      <c r="Z26" s="7">
        <v>0.58055409244979472</v>
      </c>
      <c r="AA26" s="12">
        <f t="shared" si="0"/>
        <v>11.059831293136316</v>
      </c>
      <c r="AB26" s="12">
        <f t="shared" si="1"/>
        <v>37.305589780918808</v>
      </c>
      <c r="AC26" s="12">
        <f t="shared" si="2"/>
        <v>51.634578925944886</v>
      </c>
      <c r="AD26" s="12">
        <f t="shared" si="3"/>
        <v>58.055409244979472</v>
      </c>
      <c r="AI26" s="3">
        <v>0.05</v>
      </c>
    </row>
    <row r="27" spans="1:35">
      <c r="A27" s="10">
        <v>24</v>
      </c>
      <c r="B27" s="6">
        <v>51125</v>
      </c>
      <c r="C27" s="6">
        <v>4</v>
      </c>
      <c r="D27" s="6" t="s">
        <v>54</v>
      </c>
      <c r="E27" s="8">
        <v>54.23</v>
      </c>
      <c r="F27" s="8">
        <v>0.20399999999999999</v>
      </c>
      <c r="G27" s="8">
        <v>0.27599999999999997</v>
      </c>
      <c r="H27" s="8">
        <v>0.82066666666666677</v>
      </c>
      <c r="I27" s="8">
        <v>26.516666666666666</v>
      </c>
      <c r="J27" s="8">
        <v>3.64</v>
      </c>
      <c r="K27" s="8">
        <v>0.37733333333333335</v>
      </c>
      <c r="L27" s="8">
        <v>14.18</v>
      </c>
      <c r="M27" s="8">
        <v>100.32266666666668</v>
      </c>
      <c r="N27" s="16">
        <v>6.5360492363128024</v>
      </c>
      <c r="O27" s="16">
        <v>19.70160232108228</v>
      </c>
      <c r="P27" s="16">
        <v>73.762348442604917</v>
      </c>
      <c r="Q27" s="11"/>
      <c r="R27" s="11"/>
      <c r="S27" s="11"/>
      <c r="T27" s="11"/>
      <c r="U27" s="11"/>
      <c r="V27" s="11">
        <v>78.920640353738619</v>
      </c>
      <c r="W27" s="7">
        <v>6.536049236312802E-2</v>
      </c>
      <c r="X27" s="7">
        <v>0.19701602321082279</v>
      </c>
      <c r="Y27" s="7">
        <v>0.73762348442604919</v>
      </c>
      <c r="Z27" s="7">
        <v>0.78920640353738625</v>
      </c>
      <c r="AA27" s="12">
        <f t="shared" si="0"/>
        <v>6.5360492363128024</v>
      </c>
      <c r="AB27" s="12">
        <f t="shared" si="1"/>
        <v>19.70160232108228</v>
      </c>
      <c r="AC27" s="12">
        <f t="shared" si="2"/>
        <v>73.762348442604917</v>
      </c>
      <c r="AD27" s="12">
        <f t="shared" si="3"/>
        <v>78.920640353738619</v>
      </c>
      <c r="AI27" s="3">
        <v>7.3666666666666672E-2</v>
      </c>
    </row>
    <row r="28" spans="1:35">
      <c r="A28" s="10">
        <v>25</v>
      </c>
      <c r="B28" s="6">
        <v>511251</v>
      </c>
      <c r="C28" s="10">
        <v>4</v>
      </c>
      <c r="D28" s="6"/>
      <c r="E28" s="8">
        <v>53.896666666666668</v>
      </c>
      <c r="F28" s="8">
        <v>0.26199999999999996</v>
      </c>
      <c r="G28" s="8">
        <v>0.309</v>
      </c>
      <c r="H28" s="8">
        <v>1.1016666666666666</v>
      </c>
      <c r="I28" s="8">
        <v>25.946666666666669</v>
      </c>
      <c r="J28" s="8">
        <v>4.1966666666666663</v>
      </c>
      <c r="K28" s="8">
        <v>0.55700000000000005</v>
      </c>
      <c r="L28" s="8">
        <v>14.213333333333333</v>
      </c>
      <c r="M28" s="8">
        <v>100.52266666666667</v>
      </c>
      <c r="N28" s="16">
        <v>7.3855698001127621</v>
      </c>
      <c r="O28" s="16">
        <v>20.108832587632978</v>
      </c>
      <c r="P28" s="16">
        <v>72.505597612254263</v>
      </c>
      <c r="Q28" s="11"/>
      <c r="R28" s="11"/>
      <c r="S28" s="11"/>
      <c r="T28" s="11"/>
      <c r="U28" s="11"/>
      <c r="V28" s="11">
        <v>78.28758159583488</v>
      </c>
      <c r="W28" s="7">
        <v>7.3855698001127623E-2</v>
      </c>
      <c r="X28" s="7">
        <v>0.2010883258763298</v>
      </c>
      <c r="Y28" s="7">
        <v>0.72505597612254258</v>
      </c>
      <c r="Z28" s="7">
        <v>0.78287581595834876</v>
      </c>
      <c r="AA28" s="12">
        <f t="shared" si="0"/>
        <v>7.3855698001127621</v>
      </c>
      <c r="AB28" s="12">
        <f t="shared" si="1"/>
        <v>20.108832587632978</v>
      </c>
      <c r="AC28" s="12">
        <f t="shared" si="2"/>
        <v>72.505597612254263</v>
      </c>
      <c r="AD28" s="12">
        <f t="shared" si="3"/>
        <v>78.28758159583488</v>
      </c>
      <c r="AI28" s="3">
        <v>3.833333333333333E-2</v>
      </c>
    </row>
    <row r="29" spans="1:35">
      <c r="A29" s="10">
        <v>26</v>
      </c>
      <c r="B29" s="6">
        <v>51108</v>
      </c>
      <c r="C29" s="6">
        <v>4</v>
      </c>
      <c r="D29" s="6"/>
      <c r="E29" s="8">
        <v>54.4</v>
      </c>
      <c r="F29" s="8">
        <v>0.29866666666666669</v>
      </c>
      <c r="G29" s="8">
        <v>0.24533333333333332</v>
      </c>
      <c r="H29" s="8">
        <v>1.0843333333333334</v>
      </c>
      <c r="I29" s="8">
        <v>27.53</v>
      </c>
      <c r="J29" s="8">
        <v>3.7166666666666663</v>
      </c>
      <c r="K29" s="8">
        <v>0.28833333333333333</v>
      </c>
      <c r="L29" s="8">
        <v>12.466666666666667</v>
      </c>
      <c r="M29" s="8">
        <v>100.11333333333334</v>
      </c>
      <c r="N29" s="16">
        <v>5.8346093692647205</v>
      </c>
      <c r="O29" s="16">
        <v>17.056212385444251</v>
      </c>
      <c r="P29" s="16">
        <v>77.109178245291034</v>
      </c>
      <c r="Q29" s="11"/>
      <c r="R29" s="11"/>
      <c r="S29" s="11"/>
      <c r="T29" s="11"/>
      <c r="U29" s="11"/>
      <c r="V29" s="11">
        <v>81.886962639671609</v>
      </c>
      <c r="W29" s="7">
        <v>5.8346093692647205E-2</v>
      </c>
      <c r="X29" s="7">
        <v>0.1705621238544425</v>
      </c>
      <c r="Y29" s="7">
        <v>0.77109178245291032</v>
      </c>
      <c r="Z29" s="7">
        <v>0.81886962639671612</v>
      </c>
      <c r="AA29" s="12">
        <f t="shared" si="0"/>
        <v>5.8346093692647205</v>
      </c>
      <c r="AB29" s="12">
        <f t="shared" si="1"/>
        <v>17.056212385444251</v>
      </c>
      <c r="AC29" s="12">
        <f t="shared" si="2"/>
        <v>77.109178245291034</v>
      </c>
      <c r="AD29" s="12">
        <f t="shared" si="3"/>
        <v>81.886962639671609</v>
      </c>
      <c r="AI29" s="3">
        <v>7.333333333333332E-2</v>
      </c>
    </row>
    <row r="30" spans="1:35">
      <c r="A30" s="10">
        <v>27</v>
      </c>
      <c r="B30" s="6" t="s">
        <v>11</v>
      </c>
      <c r="C30" s="6">
        <v>4</v>
      </c>
      <c r="D30" s="6" t="s">
        <v>40</v>
      </c>
      <c r="E30" s="7">
        <v>54.35</v>
      </c>
      <c r="F30" s="7">
        <v>0.14899999999999999</v>
      </c>
      <c r="G30" s="7">
        <v>0.311</v>
      </c>
      <c r="H30" s="7">
        <v>0.64400000000000002</v>
      </c>
      <c r="I30" s="7">
        <v>25.83</v>
      </c>
      <c r="J30" s="7">
        <v>3.53</v>
      </c>
      <c r="K30" s="7">
        <v>0.46500000000000002</v>
      </c>
      <c r="L30" s="7">
        <v>15.43</v>
      </c>
      <c r="M30" s="7">
        <v>100.79</v>
      </c>
      <c r="N30" s="16">
        <v>6.9391053213039955</v>
      </c>
      <c r="O30" s="16">
        <v>21.897689660254517</v>
      </c>
      <c r="P30" s="16">
        <v>71.163205018441488</v>
      </c>
      <c r="Q30" s="11"/>
      <c r="R30" s="11"/>
      <c r="S30" s="11"/>
      <c r="T30" s="11"/>
      <c r="U30" s="11"/>
      <c r="V30" s="11">
        <v>76.469504472465104</v>
      </c>
      <c r="W30" s="7">
        <v>6.9391053213039955E-2</v>
      </c>
      <c r="X30" s="7">
        <v>0.21897689660254518</v>
      </c>
      <c r="Y30" s="7">
        <v>0.71163205018441489</v>
      </c>
      <c r="Z30" s="7">
        <v>0.76469504472465111</v>
      </c>
      <c r="AA30" s="12">
        <f t="shared" si="0"/>
        <v>6.9391053213039955</v>
      </c>
      <c r="AB30" s="12">
        <f t="shared" si="1"/>
        <v>21.897689660254517</v>
      </c>
      <c r="AC30" s="12">
        <f t="shared" si="2"/>
        <v>71.163205018441488</v>
      </c>
      <c r="AD30" s="12">
        <f t="shared" si="3"/>
        <v>76.469504472465104</v>
      </c>
      <c r="AI30" s="2">
        <v>7.3999999999999996E-2</v>
      </c>
    </row>
    <row r="31" spans="1:35">
      <c r="A31" s="10">
        <v>28</v>
      </c>
      <c r="B31" s="6" t="s">
        <v>29</v>
      </c>
      <c r="C31" s="6">
        <v>4</v>
      </c>
      <c r="D31" s="6"/>
      <c r="E31" s="8">
        <v>53.806666666666672</v>
      </c>
      <c r="F31" s="8">
        <v>6.4666666666666664E-2</v>
      </c>
      <c r="G31" s="8">
        <v>0.32300000000000001</v>
      </c>
      <c r="H31" s="8">
        <v>0.74</v>
      </c>
      <c r="I31" s="8">
        <v>24.973333333333333</v>
      </c>
      <c r="J31" s="8">
        <v>3.78</v>
      </c>
      <c r="K31" s="8">
        <v>0.54233333333333322</v>
      </c>
      <c r="L31" s="8">
        <v>16.186666666666667</v>
      </c>
      <c r="M31" s="8">
        <v>100.48266666666666</v>
      </c>
      <c r="N31" s="16">
        <v>7.414128853553521</v>
      </c>
      <c r="O31" s="16">
        <v>23.162823078004102</v>
      </c>
      <c r="P31" s="16">
        <v>69.42304806844237</v>
      </c>
      <c r="Q31" s="11"/>
      <c r="R31" s="11"/>
      <c r="S31" s="11"/>
      <c r="T31" s="11"/>
      <c r="U31" s="11"/>
      <c r="V31" s="11">
        <v>74.982335002965399</v>
      </c>
      <c r="W31" s="7">
        <v>7.4141288535535213E-2</v>
      </c>
      <c r="X31" s="7">
        <v>0.23162823078004102</v>
      </c>
      <c r="Y31" s="7">
        <v>0.69423048068442372</v>
      </c>
      <c r="Z31" s="7">
        <v>0.74982335002965395</v>
      </c>
      <c r="AA31" s="12">
        <f t="shared" si="0"/>
        <v>7.414128853553521</v>
      </c>
      <c r="AB31" s="12">
        <f t="shared" si="1"/>
        <v>23.162823078004102</v>
      </c>
      <c r="AC31" s="12">
        <f t="shared" si="2"/>
        <v>69.42304806844237</v>
      </c>
      <c r="AD31" s="12">
        <f t="shared" si="3"/>
        <v>74.982335002965399</v>
      </c>
      <c r="AI31" s="3">
        <v>5.6666666666666664E-2</v>
      </c>
    </row>
    <row r="32" spans="1:35">
      <c r="A32" s="10">
        <v>29</v>
      </c>
      <c r="B32" s="6" t="s">
        <v>30</v>
      </c>
      <c r="C32" s="6">
        <v>5</v>
      </c>
      <c r="D32" s="6"/>
      <c r="E32" s="8">
        <v>53.55</v>
      </c>
      <c r="F32" s="8">
        <v>0.1125</v>
      </c>
      <c r="G32" s="8">
        <v>0.27449999999999997</v>
      </c>
      <c r="H32" s="8">
        <v>0.66100000000000003</v>
      </c>
      <c r="I32" s="8">
        <v>25.05</v>
      </c>
      <c r="J32" s="8">
        <v>3.61</v>
      </c>
      <c r="K32" s="8">
        <v>0.44350000000000001</v>
      </c>
      <c r="L32" s="8">
        <v>15.145</v>
      </c>
      <c r="M32" s="8">
        <v>98.902500000000003</v>
      </c>
      <c r="N32" s="16">
        <v>7.094685669257264</v>
      </c>
      <c r="O32" s="16">
        <v>22.908620537263388</v>
      </c>
      <c r="P32" s="16">
        <v>69.996693793479352</v>
      </c>
      <c r="Q32" s="11"/>
      <c r="R32" s="11"/>
      <c r="S32" s="11"/>
      <c r="T32" s="11"/>
      <c r="U32" s="11"/>
      <c r="V32" s="11">
        <v>75.341969722303787</v>
      </c>
      <c r="W32" s="7">
        <v>7.0946856692572641E-2</v>
      </c>
      <c r="X32" s="7">
        <v>0.22908620537263388</v>
      </c>
      <c r="Y32" s="7">
        <v>0.69996693793479348</v>
      </c>
      <c r="Z32" s="7">
        <v>0.75341969722303781</v>
      </c>
      <c r="AA32" s="12">
        <f t="shared" si="0"/>
        <v>7.094685669257264</v>
      </c>
      <c r="AB32" s="12">
        <f t="shared" si="1"/>
        <v>22.908620537263388</v>
      </c>
      <c r="AC32" s="12">
        <f t="shared" si="2"/>
        <v>69.996693793479352</v>
      </c>
      <c r="AD32" s="12">
        <f t="shared" si="3"/>
        <v>75.341969722303787</v>
      </c>
      <c r="AI32" s="3">
        <v>5.7000000000000002E-2</v>
      </c>
    </row>
    <row r="33" spans="1:35">
      <c r="A33" s="10">
        <v>30</v>
      </c>
      <c r="B33" s="6" t="s">
        <v>31</v>
      </c>
      <c r="C33" s="10">
        <v>5</v>
      </c>
      <c r="D33" s="6"/>
      <c r="E33" s="7">
        <v>54.06</v>
      </c>
      <c r="F33" s="7">
        <v>9.5000000000000001E-2</v>
      </c>
      <c r="G33" s="7">
        <v>0.26</v>
      </c>
      <c r="H33" s="7">
        <v>0.66</v>
      </c>
      <c r="I33" s="7">
        <v>25.73</v>
      </c>
      <c r="J33" s="7">
        <v>3.66</v>
      </c>
      <c r="K33" s="7">
        <v>0.40699999999999997</v>
      </c>
      <c r="L33" s="7">
        <v>14.6</v>
      </c>
      <c r="M33" s="7">
        <v>99.563000000000002</v>
      </c>
      <c r="N33" s="16">
        <v>7.0749635801979585</v>
      </c>
      <c r="O33" s="16">
        <v>21.476419741211011</v>
      </c>
      <c r="P33" s="16">
        <v>71.448616678591023</v>
      </c>
      <c r="Q33" s="11"/>
      <c r="R33" s="11"/>
      <c r="S33" s="11"/>
      <c r="T33" s="11"/>
      <c r="U33" s="11"/>
      <c r="V33" s="11">
        <v>76.888446248018411</v>
      </c>
      <c r="W33" s="7">
        <v>7.0749635801979585E-2</v>
      </c>
      <c r="X33" s="7">
        <v>0.21476419741211011</v>
      </c>
      <c r="Y33" s="7">
        <v>0.71448616678591026</v>
      </c>
      <c r="Z33" s="7">
        <v>0.76888446248018416</v>
      </c>
      <c r="AA33" s="12">
        <f t="shared" si="0"/>
        <v>7.0749635801979585</v>
      </c>
      <c r="AB33" s="12">
        <f t="shared" si="1"/>
        <v>21.476419741211011</v>
      </c>
      <c r="AC33" s="12">
        <f t="shared" si="2"/>
        <v>71.448616678591023</v>
      </c>
      <c r="AD33" s="12">
        <f t="shared" si="3"/>
        <v>76.888446248018411</v>
      </c>
      <c r="AI33" s="2">
        <v>0.08</v>
      </c>
    </row>
    <row r="34" spans="1:35">
      <c r="A34" s="10">
        <v>31</v>
      </c>
      <c r="B34" s="6" t="s">
        <v>32</v>
      </c>
      <c r="C34" s="10">
        <v>4</v>
      </c>
      <c r="D34" s="6"/>
      <c r="E34" s="7">
        <v>53.16</v>
      </c>
      <c r="F34" s="7">
        <v>0.24199999999999999</v>
      </c>
      <c r="G34" s="7">
        <v>0.27</v>
      </c>
      <c r="H34" s="7">
        <v>1.2629999999999999</v>
      </c>
      <c r="I34" s="7">
        <v>24.13</v>
      </c>
      <c r="J34" s="7">
        <v>5.82</v>
      </c>
      <c r="K34" s="7">
        <v>0.65200000000000002</v>
      </c>
      <c r="L34" s="7">
        <v>13.71</v>
      </c>
      <c r="M34" s="7">
        <v>99.322000000000003</v>
      </c>
      <c r="N34" s="16">
        <v>10.696556686111601</v>
      </c>
      <c r="O34" s="16">
        <v>20.820178469933289</v>
      </c>
      <c r="P34" s="16">
        <v>68.483264843955112</v>
      </c>
      <c r="Q34" s="11"/>
      <c r="R34" s="11"/>
      <c r="S34" s="11"/>
      <c r="T34" s="11"/>
      <c r="U34" s="11"/>
      <c r="V34" s="11">
        <v>76.686029454929923</v>
      </c>
      <c r="W34" s="7">
        <v>0.10696556686111601</v>
      </c>
      <c r="X34" s="7">
        <v>0.2082017846993329</v>
      </c>
      <c r="Y34" s="7">
        <v>0.68483264843955105</v>
      </c>
      <c r="Z34" s="7">
        <v>0.76686029454929927</v>
      </c>
      <c r="AA34" s="12">
        <f t="shared" si="0"/>
        <v>10.696556686111601</v>
      </c>
      <c r="AB34" s="12">
        <f t="shared" si="1"/>
        <v>20.820178469933289</v>
      </c>
      <c r="AC34" s="12">
        <f t="shared" si="2"/>
        <v>68.483264843955112</v>
      </c>
      <c r="AD34" s="12">
        <f t="shared" si="3"/>
        <v>76.686029454929923</v>
      </c>
      <c r="AI34" s="2">
        <v>6.8000000000000005E-2</v>
      </c>
    </row>
    <row r="37" spans="1:35">
      <c r="A37" s="17"/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</vt:lpstr>
      <vt:lpstr>Opx</vt:lpstr>
      <vt:lpstr>Лист3</vt:lpstr>
    </vt:vector>
  </TitlesOfParts>
  <Company>Vernadsky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Tsamerian O.P.</dc:creator>
  <cp:lastModifiedBy>Наталья С</cp:lastModifiedBy>
  <cp:lastPrinted>2019-09-06T13:17:00Z</cp:lastPrinted>
  <dcterms:created xsi:type="dcterms:W3CDTF">2003-10-20T08:14:34Z</dcterms:created>
  <dcterms:modified xsi:type="dcterms:W3CDTF">2019-09-06T13:18:13Z</dcterms:modified>
</cp:coreProperties>
</file>