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75" windowWidth="16935" windowHeight="7155"/>
  </bookViews>
  <sheets>
    <sheet name="Лист1" sheetId="1" r:id="rId1"/>
    <sheet name="Лист2" sheetId="2" r:id="rId2"/>
    <sheet name="Лист3" sheetId="3" r:id="rId3"/>
  </sheets>
  <calcPr calcId="124519" iterate="1" calcOnSave="0"/>
</workbook>
</file>

<file path=xl/calcChain.xml><?xml version="1.0" encoding="utf-8"?>
<calcChain xmlns="http://schemas.openxmlformats.org/spreadsheetml/2006/main">
  <c r="O211" i="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246"/>
  <c r="O245"/>
  <c r="O244"/>
  <c r="O243"/>
  <c r="O242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</calcChain>
</file>

<file path=xl/sharedStrings.xml><?xml version="1.0" encoding="utf-8"?>
<sst xmlns="http://schemas.openxmlformats.org/spreadsheetml/2006/main" count="261" uniqueCount="258">
  <si>
    <t xml:space="preserve">   FeO   </t>
  </si>
  <si>
    <t xml:space="preserve">   MnO   </t>
  </si>
  <si>
    <t xml:space="preserve">   MgO   </t>
  </si>
  <si>
    <t xml:space="preserve">   CaO   </t>
  </si>
  <si>
    <t xml:space="preserve">   NiO   </t>
  </si>
  <si>
    <t xml:space="preserve">   CoO   </t>
  </si>
  <si>
    <t xml:space="preserve">MP-2b-133-1 </t>
  </si>
  <si>
    <t xml:space="preserve">MP-2b-133-2 </t>
  </si>
  <si>
    <t xml:space="preserve">MP-2b-133-3 </t>
  </si>
  <si>
    <t xml:space="preserve">MP-2b-133-4 </t>
  </si>
  <si>
    <t xml:space="preserve">MP-2b-133-5 </t>
  </si>
  <si>
    <t xml:space="preserve">MP-2b-133-6 </t>
  </si>
  <si>
    <t xml:space="preserve">MP-2b-133-7 </t>
  </si>
  <si>
    <t xml:space="preserve">MP-2b-133-11 </t>
  </si>
  <si>
    <t xml:space="preserve">MP-2b-133-12 </t>
  </si>
  <si>
    <t xml:space="preserve">MP-2b-133-13 </t>
  </si>
  <si>
    <t xml:space="preserve">MP-2b-133-14 </t>
  </si>
  <si>
    <t xml:space="preserve">MP-2b-133-15 </t>
  </si>
  <si>
    <t xml:space="preserve">MP-2b-133-16 </t>
  </si>
  <si>
    <t xml:space="preserve">MP-2b-133-17 </t>
  </si>
  <si>
    <t xml:space="preserve">MP-2b-133-18 </t>
  </si>
  <si>
    <t xml:space="preserve">MP-2b-133-19 </t>
  </si>
  <si>
    <t xml:space="preserve">MP-2b-133-20 </t>
  </si>
  <si>
    <t xml:space="preserve">MP-2b-133-21 </t>
  </si>
  <si>
    <t xml:space="preserve">MP-2b-133-22 </t>
  </si>
  <si>
    <t xml:space="preserve">MP-2b-133-23 </t>
  </si>
  <si>
    <t xml:space="preserve">MP-2b-133-30 </t>
  </si>
  <si>
    <t xml:space="preserve">MP-2b-133-31 </t>
  </si>
  <si>
    <t xml:space="preserve">MP-2b-133-32 </t>
  </si>
  <si>
    <t xml:space="preserve">MP-2b-133-33 </t>
  </si>
  <si>
    <t xml:space="preserve">MP-2b-133-34 </t>
  </si>
  <si>
    <t xml:space="preserve">MP-2b-133-35 </t>
  </si>
  <si>
    <t xml:space="preserve">MP-2b-133-36 </t>
  </si>
  <si>
    <t xml:space="preserve">MP-2b-133-37 </t>
  </si>
  <si>
    <t xml:space="preserve">MP-2b-133-38 </t>
  </si>
  <si>
    <t xml:space="preserve">MP-2b-133-39 </t>
  </si>
  <si>
    <t xml:space="preserve">MP-2b-133-40 </t>
  </si>
  <si>
    <t xml:space="preserve">MP-2b-133-41 </t>
  </si>
  <si>
    <t xml:space="preserve">MP-2b-134-24 </t>
  </si>
  <si>
    <t xml:space="preserve">MP-2b-134-25 </t>
  </si>
  <si>
    <t xml:space="preserve">MP-2b-134-26 </t>
  </si>
  <si>
    <t xml:space="preserve">MP-2b-134-27 </t>
  </si>
  <si>
    <t xml:space="preserve">MP-2b-134-28 </t>
  </si>
  <si>
    <t xml:space="preserve">MP-2b-134-1 </t>
  </si>
  <si>
    <t xml:space="preserve">MP-2b-134-2 </t>
  </si>
  <si>
    <t xml:space="preserve">MP-2b-134-3 </t>
  </si>
  <si>
    <t xml:space="preserve">MP-2b-134-4 </t>
  </si>
  <si>
    <t xml:space="preserve">MP-2b-134-5 </t>
  </si>
  <si>
    <t xml:space="preserve">MP-2b-134-6 </t>
  </si>
  <si>
    <t xml:space="preserve">MP-2b-134-10 </t>
  </si>
  <si>
    <t xml:space="preserve">MP-2b-134-11 </t>
  </si>
  <si>
    <t xml:space="preserve">MP-2b-134-20 </t>
  </si>
  <si>
    <t xml:space="preserve">MP-2b-134-21 </t>
  </si>
  <si>
    <t xml:space="preserve">MP-2b-134-22 </t>
  </si>
  <si>
    <t xml:space="preserve">MP-2b-134-23 </t>
  </si>
  <si>
    <t xml:space="preserve">MP-2b-135-1 </t>
  </si>
  <si>
    <t xml:space="preserve">MP-2b-135-2 </t>
  </si>
  <si>
    <t xml:space="preserve">MP-2b-137-29 </t>
  </si>
  <si>
    <t xml:space="preserve">MP-2b-137-1 </t>
  </si>
  <si>
    <t xml:space="preserve">MP-2b-137-2 </t>
  </si>
  <si>
    <t xml:space="preserve">MP-2b-137-3 </t>
  </si>
  <si>
    <t xml:space="preserve">MP-2b-137-4 </t>
  </si>
  <si>
    <t xml:space="preserve">MP-2b-137-5 </t>
  </si>
  <si>
    <t xml:space="preserve">MP-2b-137-6 </t>
  </si>
  <si>
    <t xml:space="preserve">MP-2b-137-7 </t>
  </si>
  <si>
    <t xml:space="preserve">MP-2b-137-8 </t>
  </si>
  <si>
    <t xml:space="preserve">MP-2b-137-9 </t>
  </si>
  <si>
    <t xml:space="preserve">MP-2b-137-10 </t>
  </si>
  <si>
    <t xml:space="preserve">MP-2b-137-11 </t>
  </si>
  <si>
    <t xml:space="preserve">MP-2b-137-12 </t>
  </si>
  <si>
    <t xml:space="preserve">MP-2b-137-13 </t>
  </si>
  <si>
    <t xml:space="preserve">MP-2b-137-14 </t>
  </si>
  <si>
    <t xml:space="preserve">MP-2b-137-15 </t>
  </si>
  <si>
    <t xml:space="preserve">MP-2b-137-16 </t>
  </si>
  <si>
    <t xml:space="preserve">MP-2b-137-17 </t>
  </si>
  <si>
    <t xml:space="preserve">MP-2b-137-18 </t>
  </si>
  <si>
    <t xml:space="preserve">MP-2b-137-19 </t>
  </si>
  <si>
    <t xml:space="preserve">MP-2b-137-20 </t>
  </si>
  <si>
    <t xml:space="preserve">MP-2b-137-21 </t>
  </si>
  <si>
    <t xml:space="preserve">MP-2b-137a-29 </t>
  </si>
  <si>
    <t xml:space="preserve">MP-2b-137a-30 </t>
  </si>
  <si>
    <t xml:space="preserve">MP-2b-137b-31 </t>
  </si>
  <si>
    <t xml:space="preserve">MP-2b-137b-32 </t>
  </si>
  <si>
    <t xml:space="preserve">MP-2b-137b-33 </t>
  </si>
  <si>
    <t xml:space="preserve">MP-2b-137b-34 </t>
  </si>
  <si>
    <t xml:space="preserve">MP-2b-137b-35 </t>
  </si>
  <si>
    <t xml:space="preserve">MP-2b-137b-36 </t>
  </si>
  <si>
    <t xml:space="preserve">MP-2b-137b-37 </t>
  </si>
  <si>
    <t xml:space="preserve">MP-2b-137b-38 </t>
  </si>
  <si>
    <t xml:space="preserve">MP-2b-137b-39 </t>
  </si>
  <si>
    <t xml:space="preserve">MP-2b-137b-40 </t>
  </si>
  <si>
    <t xml:space="preserve">MP-2b-137b-41 </t>
  </si>
  <si>
    <t xml:space="preserve">MP-2b-137b-42 </t>
  </si>
  <si>
    <t xml:space="preserve">MP-2b-137b-43 </t>
  </si>
  <si>
    <t xml:space="preserve">MP-2b-137b-44 </t>
  </si>
  <si>
    <t xml:space="preserve">MP-2b-137b-45 </t>
  </si>
  <si>
    <t xml:space="preserve">MP-2b-137b-46 </t>
  </si>
  <si>
    <t xml:space="preserve">MP-2b-139-1 </t>
  </si>
  <si>
    <t xml:space="preserve">MP-2b-139-3 </t>
  </si>
  <si>
    <t xml:space="preserve">MP-2b-139-4 </t>
  </si>
  <si>
    <t xml:space="preserve">MP-2b-139-5 </t>
  </si>
  <si>
    <t xml:space="preserve">MP-2b-139-6 </t>
  </si>
  <si>
    <t xml:space="preserve">MP-2b-139-7 </t>
  </si>
  <si>
    <t xml:space="preserve">MP-2b-139a-8 </t>
  </si>
  <si>
    <t xml:space="preserve">MP-2b-140-1 </t>
  </si>
  <si>
    <t xml:space="preserve">MP-2b-140-2 </t>
  </si>
  <si>
    <t xml:space="preserve">MP-2b-140-3 </t>
  </si>
  <si>
    <t xml:space="preserve">MP-2b-140-4 </t>
  </si>
  <si>
    <t xml:space="preserve">MP-2b-140-5 </t>
  </si>
  <si>
    <t xml:space="preserve">MP-2b-140-6 </t>
  </si>
  <si>
    <t xml:space="preserve">MP-2b-140-7 </t>
  </si>
  <si>
    <t xml:space="preserve">MP-2b-140-8 </t>
  </si>
  <si>
    <t xml:space="preserve">MP-2b-140-9 </t>
  </si>
  <si>
    <t xml:space="preserve">MP-2b-140-10 </t>
  </si>
  <si>
    <t xml:space="preserve">MP-2b-140-11 </t>
  </si>
  <si>
    <t xml:space="preserve">MP-2b-140-20 </t>
  </si>
  <si>
    <t xml:space="preserve">MP-2b-140-21 </t>
  </si>
  <si>
    <t xml:space="preserve">MP-2b-140-22 </t>
  </si>
  <si>
    <t xml:space="preserve">MP-2b-140-23 </t>
  </si>
  <si>
    <t xml:space="preserve">MP-2b-140-24 </t>
  </si>
  <si>
    <t xml:space="preserve">MP-2b-140-25 </t>
  </si>
  <si>
    <t xml:space="preserve">MP-2b-140-26 </t>
  </si>
  <si>
    <t xml:space="preserve">MP-2b-140-27 </t>
  </si>
  <si>
    <t xml:space="preserve">MP-2b-140-28 </t>
  </si>
  <si>
    <t xml:space="preserve">MP-2b-140-29 </t>
  </si>
  <si>
    <t xml:space="preserve">MP-2b-140-30 </t>
  </si>
  <si>
    <t xml:space="preserve">MP-2b-140-31 </t>
  </si>
  <si>
    <t xml:space="preserve">MP-2b-140-32 </t>
  </si>
  <si>
    <t xml:space="preserve">MP-2b-140-33 </t>
  </si>
  <si>
    <t xml:space="preserve">MP-2b-140-34 </t>
  </si>
  <si>
    <t xml:space="preserve">MP-2b-140-35 </t>
  </si>
  <si>
    <t xml:space="preserve">MP-2b-140-36 </t>
  </si>
  <si>
    <t xml:space="preserve">MP-2b-140-37 </t>
  </si>
  <si>
    <t xml:space="preserve">MP-2b-140a-38 </t>
  </si>
  <si>
    <t xml:space="preserve">MP-2b-140a-39 </t>
  </si>
  <si>
    <t xml:space="preserve">MP-2b-140a-40 </t>
  </si>
  <si>
    <t xml:space="preserve">MP-2b-140a-41 </t>
  </si>
  <si>
    <t xml:space="preserve">MP-2b-140a-42 </t>
  </si>
  <si>
    <t xml:space="preserve">MP-2b-140a-43 </t>
  </si>
  <si>
    <t xml:space="preserve">MP-2b-140a-44 </t>
  </si>
  <si>
    <t xml:space="preserve">MP-2b-140a-45 </t>
  </si>
  <si>
    <t xml:space="preserve">ch1-25 </t>
  </si>
  <si>
    <t xml:space="preserve">ch1-26 </t>
  </si>
  <si>
    <t xml:space="preserve">ch1-27 </t>
  </si>
  <si>
    <t xml:space="preserve">ch1-28 </t>
  </si>
  <si>
    <t xml:space="preserve">ch1-29 </t>
  </si>
  <si>
    <t xml:space="preserve">ch1-30 </t>
  </si>
  <si>
    <t xml:space="preserve">ch1-31 </t>
  </si>
  <si>
    <t xml:space="preserve">ch1-32 </t>
  </si>
  <si>
    <t xml:space="preserve">ch1-33 </t>
  </si>
  <si>
    <t xml:space="preserve">ch1-34 </t>
  </si>
  <si>
    <t xml:space="preserve">ch1-35 </t>
  </si>
  <si>
    <t xml:space="preserve">ch1-36 </t>
  </si>
  <si>
    <t xml:space="preserve">ch1-37 </t>
  </si>
  <si>
    <t xml:space="preserve">ch1-38 </t>
  </si>
  <si>
    <t xml:space="preserve">ch1-39 </t>
  </si>
  <si>
    <t xml:space="preserve">ch1-40 </t>
  </si>
  <si>
    <t xml:space="preserve">ch1-41 </t>
  </si>
  <si>
    <t xml:space="preserve">ch1-42 </t>
  </si>
  <si>
    <t xml:space="preserve">ch1-43 </t>
  </si>
  <si>
    <t xml:space="preserve">ch1-44 </t>
  </si>
  <si>
    <t xml:space="preserve">ch1-45 </t>
  </si>
  <si>
    <t xml:space="preserve">ch1-46 </t>
  </si>
  <si>
    <t xml:space="preserve">ch1-47 </t>
  </si>
  <si>
    <t xml:space="preserve">ch1-48 </t>
  </si>
  <si>
    <t xml:space="preserve">ch1-49 </t>
  </si>
  <si>
    <t xml:space="preserve">ch1-50 </t>
  </si>
  <si>
    <t xml:space="preserve">ch1-51 </t>
  </si>
  <si>
    <t xml:space="preserve">ch1-52 </t>
  </si>
  <si>
    <t xml:space="preserve">ch1-53 </t>
  </si>
  <si>
    <t xml:space="preserve">ch1-54 </t>
  </si>
  <si>
    <t xml:space="preserve">ch1-55 </t>
  </si>
  <si>
    <t xml:space="preserve">ch1-56 </t>
  </si>
  <si>
    <t xml:space="preserve">ch1-57 </t>
  </si>
  <si>
    <t xml:space="preserve">ch1-58 </t>
  </si>
  <si>
    <t xml:space="preserve">ch1-59 </t>
  </si>
  <si>
    <t xml:space="preserve">ch1-60 </t>
  </si>
  <si>
    <t xml:space="preserve">ch1-61 </t>
  </si>
  <si>
    <t xml:space="preserve">ch1-62 </t>
  </si>
  <si>
    <t xml:space="preserve">ch1-63 </t>
  </si>
  <si>
    <t xml:space="preserve">ch1-64 </t>
  </si>
  <si>
    <t xml:space="preserve">ch1-65 </t>
  </si>
  <si>
    <t xml:space="preserve">ch1-66 </t>
  </si>
  <si>
    <t xml:space="preserve">ch1-67 </t>
  </si>
  <si>
    <t xml:space="preserve">ch1-68 </t>
  </si>
  <si>
    <t xml:space="preserve">ch1-69 </t>
  </si>
  <si>
    <t xml:space="preserve">ch1-70 </t>
  </si>
  <si>
    <t xml:space="preserve">ch1-71 </t>
  </si>
  <si>
    <t xml:space="preserve">ch1-72 </t>
  </si>
  <si>
    <t xml:space="preserve">ch1-73 </t>
  </si>
  <si>
    <t xml:space="preserve">ch1-74 </t>
  </si>
  <si>
    <t xml:space="preserve">ch1-75 </t>
  </si>
  <si>
    <t xml:space="preserve">ch1-76 </t>
  </si>
  <si>
    <t xml:space="preserve">ch1-77 </t>
  </si>
  <si>
    <t xml:space="preserve">ch1-78 </t>
  </si>
  <si>
    <t xml:space="preserve">ch1-79 </t>
  </si>
  <si>
    <t xml:space="preserve">ch1-80 </t>
  </si>
  <si>
    <t xml:space="preserve">ch1-81 </t>
  </si>
  <si>
    <t xml:space="preserve">ch1-82 </t>
  </si>
  <si>
    <t xml:space="preserve">ch1-83 </t>
  </si>
  <si>
    <t xml:space="preserve">ch1-84 </t>
  </si>
  <si>
    <t xml:space="preserve">ch1-85 </t>
  </si>
  <si>
    <t xml:space="preserve">ch1-86 </t>
  </si>
  <si>
    <t xml:space="preserve">ch1-87 </t>
  </si>
  <si>
    <t xml:space="preserve">ch1-88 </t>
  </si>
  <si>
    <t xml:space="preserve">№ обр. </t>
  </si>
  <si>
    <t>Сумма</t>
  </si>
  <si>
    <t>Fo, мол.%</t>
  </si>
  <si>
    <r>
      <t xml:space="preserve">   SiO</t>
    </r>
    <r>
      <rPr>
        <vertAlign val="subscript"/>
        <sz val="10"/>
        <rFont val="Arial Cyr"/>
        <charset val="204"/>
      </rPr>
      <t xml:space="preserve">2 </t>
    </r>
    <r>
      <rPr>
        <sz val="10"/>
        <rFont val="Arial Cyr"/>
        <family val="2"/>
        <charset val="204"/>
      </rPr>
      <t xml:space="preserve"> </t>
    </r>
  </si>
  <si>
    <r>
      <t xml:space="preserve">   TiO</t>
    </r>
    <r>
      <rPr>
        <vertAlign val="subscript"/>
        <sz val="10"/>
        <rFont val="Arial Cyr"/>
        <charset val="204"/>
      </rPr>
      <t xml:space="preserve">2  </t>
    </r>
  </si>
  <si>
    <r>
      <t xml:space="preserve">   Al</t>
    </r>
    <r>
      <rPr>
        <vertAlign val="subscript"/>
        <sz val="10"/>
        <rFont val="Arial Cyr"/>
        <charset val="204"/>
      </rPr>
      <t>2</t>
    </r>
    <r>
      <rPr>
        <sz val="10"/>
        <rFont val="Arial Cyr"/>
        <family val="2"/>
        <charset val="204"/>
      </rPr>
      <t>O</t>
    </r>
    <r>
      <rPr>
        <vertAlign val="subscript"/>
        <sz val="10"/>
        <rFont val="Arial Cyr"/>
        <charset val="204"/>
      </rPr>
      <t xml:space="preserve">3 </t>
    </r>
  </si>
  <si>
    <r>
      <t xml:space="preserve">   Cr</t>
    </r>
    <r>
      <rPr>
        <vertAlign val="subscript"/>
        <sz val="10"/>
        <rFont val="Arial Cyr"/>
        <charset val="204"/>
      </rPr>
      <t>2</t>
    </r>
    <r>
      <rPr>
        <sz val="10"/>
        <rFont val="Arial Cyr"/>
        <family val="2"/>
        <charset val="204"/>
      </rPr>
      <t>O</t>
    </r>
    <r>
      <rPr>
        <vertAlign val="subscript"/>
        <sz val="10"/>
        <rFont val="Arial Cyr"/>
        <charset val="204"/>
      </rPr>
      <t>3</t>
    </r>
    <r>
      <rPr>
        <sz val="10"/>
        <rFont val="Arial Cyr"/>
        <family val="2"/>
        <charset val="204"/>
      </rPr>
      <t xml:space="preserve"> </t>
    </r>
  </si>
  <si>
    <t xml:space="preserve">Примечание. № обр. = </t>
  </si>
  <si>
    <t>MP-2b-140-14 = номер скважины (MP-2b), глубмна в м (140), номер зерна (14)</t>
  </si>
  <si>
    <t>Приложение.</t>
  </si>
  <si>
    <r>
      <t>Н.А. Криволуцкая</t>
    </r>
    <r>
      <rPr>
        <b/>
        <vertAlign val="superscript"/>
        <sz val="12"/>
        <color theme="1"/>
        <rFont val="Times New Roman"/>
        <family val="1"/>
        <charset val="204"/>
      </rPr>
      <t>а</t>
    </r>
    <r>
      <rPr>
        <b/>
        <sz val="12"/>
        <color theme="1"/>
        <rFont val="Times New Roman"/>
        <family val="1"/>
        <charset val="204"/>
      </rPr>
      <t>, Д.В. Кузьмин</t>
    </r>
    <r>
      <rPr>
        <b/>
        <vertAlign val="superscript"/>
        <sz val="12"/>
        <color theme="1"/>
        <rFont val="Times New Roman"/>
        <family val="1"/>
        <charset val="204"/>
      </rPr>
      <t>б,в</t>
    </r>
    <r>
      <rPr>
        <b/>
        <sz val="12"/>
        <color theme="1"/>
        <rFont val="Times New Roman"/>
        <family val="1"/>
        <charset val="204"/>
      </rPr>
      <t>, Б.И. Гонгальский</t>
    </r>
    <r>
      <rPr>
        <b/>
        <vertAlign val="superscript"/>
        <sz val="12"/>
        <color theme="1"/>
        <rFont val="Times New Roman"/>
        <family val="1"/>
        <charset val="204"/>
      </rPr>
      <t>г</t>
    </r>
    <r>
      <rPr>
        <b/>
        <sz val="12"/>
        <color theme="1"/>
        <rFont val="Times New Roman"/>
        <family val="1"/>
        <charset val="204"/>
      </rPr>
      <t>, И.В. Кубракова</t>
    </r>
    <r>
      <rPr>
        <b/>
        <vertAlign val="superscript"/>
        <sz val="12"/>
        <color theme="1"/>
        <rFont val="Times New Roman"/>
        <family val="1"/>
        <charset val="204"/>
      </rPr>
      <t>а</t>
    </r>
    <r>
      <rPr>
        <b/>
        <sz val="12"/>
        <color theme="1"/>
        <rFont val="Times New Roman"/>
        <family val="1"/>
        <charset val="204"/>
      </rPr>
      <t>, О.А. Тютюнник</t>
    </r>
    <r>
      <rPr>
        <b/>
        <vertAlign val="superscript"/>
        <sz val="12"/>
        <color theme="1"/>
        <rFont val="Times New Roman"/>
        <family val="1"/>
        <charset val="204"/>
      </rPr>
      <t>а</t>
    </r>
  </si>
  <si>
    <r>
      <t>а</t>
    </r>
    <r>
      <rPr>
        <i/>
        <sz val="12"/>
        <color theme="1"/>
        <rFont val="Times New Roman"/>
        <family val="1"/>
        <charset val="204"/>
      </rPr>
      <t>Институт геохимии и аналитической химии им. В.И.Вернадского РАН</t>
    </r>
  </si>
  <si>
    <t>Россия, 119334 Москва, ул. Косыгина 19</t>
  </si>
  <si>
    <r>
      <t>б</t>
    </r>
    <r>
      <rPr>
        <i/>
        <sz val="12"/>
        <color theme="1"/>
        <rFont val="Times New Roman"/>
        <family val="1"/>
        <charset val="204"/>
      </rPr>
      <t>Институт геологии и минералогии им. В.С. Соболева СО РАН,</t>
    </r>
  </si>
  <si>
    <t>Россия, 603090 Новосибирск, пр-кт Акад.Коптюга,3</t>
  </si>
  <si>
    <r>
      <t>в</t>
    </r>
    <r>
      <rPr>
        <i/>
        <sz val="12"/>
        <color theme="1"/>
        <rFont val="Times New Roman"/>
        <family val="1"/>
        <charset val="204"/>
      </rPr>
      <t xml:space="preserve">Новосибирский государственный университет, </t>
    </r>
  </si>
  <si>
    <t>Россия, 630090 Новосибирск, ул. Пирогова, 2</t>
  </si>
  <si>
    <r>
      <t>г</t>
    </r>
    <r>
      <rPr>
        <i/>
        <sz val="12"/>
        <color theme="1"/>
        <rFont val="Times New Roman"/>
        <family val="1"/>
        <charset val="204"/>
      </rPr>
      <t>Институт геологии рудных месторождений, петрографии, минералогии и геохимии РАН, Россия, 119017 Москва, Старомонетный пер., 35.</t>
    </r>
  </si>
  <si>
    <t>Минералого-геохимические особенности Черногорского интрузива, Норильский рудный район</t>
  </si>
  <si>
    <r>
      <t>К</t>
    </r>
    <r>
      <rPr>
        <vertAlign val="subscript"/>
        <sz val="10"/>
        <rFont val="Arial Cyr"/>
        <charset val="204"/>
      </rPr>
      <t>2</t>
    </r>
    <r>
      <rPr>
        <sz val="10"/>
        <rFont val="Arial Cyr"/>
        <family val="2"/>
        <charset val="204"/>
      </rPr>
      <t>О</t>
    </r>
  </si>
  <si>
    <r>
      <t>Na</t>
    </r>
    <r>
      <rPr>
        <vertAlign val="subscript"/>
        <sz val="10"/>
        <rFont val="Arial Cyr"/>
        <charset val="204"/>
      </rPr>
      <t>2</t>
    </r>
    <r>
      <rPr>
        <sz val="10"/>
        <rFont val="Arial Cyr"/>
        <family val="2"/>
        <charset val="204"/>
      </rPr>
      <t>O</t>
    </r>
  </si>
  <si>
    <t xml:space="preserve">MP-2b-26_7-2-Px </t>
  </si>
  <si>
    <t xml:space="preserve">MP-2b-26_7-3-Px </t>
  </si>
  <si>
    <t xml:space="preserve">MP-2b-26_7-4-Px </t>
  </si>
  <si>
    <t xml:space="preserve">MP-2b-37_3-1-Px </t>
  </si>
  <si>
    <t xml:space="preserve">MP-2b-45_5-2-Px </t>
  </si>
  <si>
    <t xml:space="preserve">MP-2b-45_5-3-Px </t>
  </si>
  <si>
    <t xml:space="preserve">MP-2b-46_1-1_Px </t>
  </si>
  <si>
    <t xml:space="preserve">MP-2b-46_1-2_Px </t>
  </si>
  <si>
    <t xml:space="preserve">MP-2b-46_1-3_Px </t>
  </si>
  <si>
    <t xml:space="preserve">MP-2b-47_2-1-Px </t>
  </si>
  <si>
    <t xml:space="preserve">MP-2b-47_2-2-Px </t>
  </si>
  <si>
    <t xml:space="preserve">MP-2b-47_2-3-Pl </t>
  </si>
  <si>
    <t xml:space="preserve">MP-2b-48_9-1-Px </t>
  </si>
  <si>
    <t xml:space="preserve">MP-2b-48_9-2-Px </t>
  </si>
  <si>
    <t xml:space="preserve">MP-2b-48_9-5-Px </t>
  </si>
  <si>
    <t xml:space="preserve">MP-2b-48_9-6-Px </t>
  </si>
  <si>
    <t xml:space="preserve">MP-2b-49_9-1-Px </t>
  </si>
  <si>
    <t xml:space="preserve">MP-2b-49_9-2-Px </t>
  </si>
  <si>
    <t xml:space="preserve">MP-2b-49_9-5-Px </t>
  </si>
  <si>
    <t xml:space="preserve">MP-2b-49_9-6-Px </t>
  </si>
  <si>
    <t xml:space="preserve">MP-2b-135_7a-1-Px </t>
  </si>
  <si>
    <t xml:space="preserve">MP-2b-137_7-3-Px </t>
  </si>
  <si>
    <t xml:space="preserve">MP-2b-137_7-4-Px </t>
  </si>
  <si>
    <t xml:space="preserve">MP-2b-137_7-5-Px </t>
  </si>
  <si>
    <t xml:space="preserve">MP-2b-137_7-7-Opx </t>
  </si>
  <si>
    <t xml:space="preserve">MP-2b-137_7-20-Opx </t>
  </si>
  <si>
    <t xml:space="preserve">MP-2b-139_7-1-Px </t>
  </si>
  <si>
    <t xml:space="preserve">MP-2b-139_7-2-Px </t>
  </si>
  <si>
    <t xml:space="preserve">MP-2b-140_1a-5-Px </t>
  </si>
  <si>
    <t xml:space="preserve"> Таблица 1. Cостав главных породообразующих минералов Черногорского интрузива, мас.% </t>
  </si>
  <si>
    <t>оливин</t>
  </si>
  <si>
    <t>пироксен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</si>
</sst>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name val="Geneva"/>
    </font>
    <font>
      <sz val="11"/>
      <name val="Calibri"/>
      <family val="2"/>
      <charset val="204"/>
      <scheme val="minor"/>
    </font>
    <font>
      <vertAlign val="subscript"/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0" xfId="0" applyFill="1"/>
    <xf numFmtId="0" fontId="0" fillId="0" borderId="0" xfId="0" applyFont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Alignment="1"/>
    <xf numFmtId="164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2" fontId="1" fillId="0" borderId="2" xfId="0" applyNumberFormat="1" applyFont="1" applyBorder="1" applyAlignment="1"/>
    <xf numFmtId="164" fontId="1" fillId="0" borderId="2" xfId="0" applyNumberFormat="1" applyFont="1" applyBorder="1" applyAlignment="1"/>
    <xf numFmtId="0" fontId="3" fillId="0" borderId="2" xfId="0" applyFont="1" applyBorder="1" applyAlignment="1"/>
    <xf numFmtId="2" fontId="0" fillId="0" borderId="0" xfId="0" applyNumberFormat="1" applyFill="1" applyAlignment="1"/>
    <xf numFmtId="164" fontId="0" fillId="0" borderId="0" xfId="0" applyNumberFormat="1" applyFill="1" applyAlignment="1"/>
    <xf numFmtId="165" fontId="0" fillId="0" borderId="0" xfId="0" applyNumberFormat="1" applyFill="1" applyAlignment="1"/>
    <xf numFmtId="165" fontId="1" fillId="0" borderId="0" xfId="0" applyNumberFormat="1" applyFont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164" fontId="0" fillId="0" borderId="0" xfId="0" applyNumberFormat="1" applyFill="1" applyBorder="1" applyAlignment="1"/>
    <xf numFmtId="165" fontId="0" fillId="0" borderId="0" xfId="0" applyNumberFormat="1" applyFill="1" applyBorder="1" applyAlignment="1"/>
    <xf numFmtId="0" fontId="1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/>
    <xf numFmtId="164" fontId="0" fillId="0" borderId="1" xfId="0" applyNumberFormat="1" applyFill="1" applyBorder="1" applyAlignment="1"/>
    <xf numFmtId="165" fontId="0" fillId="0" borderId="1" xfId="0" applyNumberFormat="1" applyFill="1" applyBorder="1" applyAlignment="1"/>
  </cellXfs>
  <cellStyles count="2">
    <cellStyle name="Normal_Ol-trace-18_04_2006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7"/>
  <sheetViews>
    <sheetView tabSelected="1" topLeftCell="A240" workbookViewId="0">
      <selection activeCell="Q259" sqref="Q259"/>
    </sheetView>
  </sheetViews>
  <sheetFormatPr defaultRowHeight="15"/>
  <cols>
    <col min="1" max="1" width="16.140625" style="2" customWidth="1"/>
    <col min="2" max="2" width="10.140625" style="16" customWidth="1"/>
    <col min="3" max="15" width="9.140625" style="16"/>
  </cols>
  <sheetData>
    <row r="1" spans="1:16">
      <c r="A1" t="s">
        <v>214</v>
      </c>
    </row>
    <row r="2" spans="1:16" ht="18.75">
      <c r="A2" s="14" t="s">
        <v>223</v>
      </c>
    </row>
    <row r="3" spans="1:16" ht="18.75">
      <c r="A3" s="14"/>
    </row>
    <row r="4" spans="1:16" ht="18.75">
      <c r="A4" s="10" t="s">
        <v>215</v>
      </c>
    </row>
    <row r="6" spans="1:16" ht="18.75">
      <c r="A6" s="11" t="s">
        <v>216</v>
      </c>
    </row>
    <row r="7" spans="1:16" ht="15.75">
      <c r="A7" s="12" t="s">
        <v>217</v>
      </c>
    </row>
    <row r="8" spans="1:16" ht="18.75">
      <c r="A8" s="11" t="s">
        <v>218</v>
      </c>
    </row>
    <row r="9" spans="1:16" ht="15.75">
      <c r="A9" s="12" t="s">
        <v>219</v>
      </c>
    </row>
    <row r="10" spans="1:16" ht="18.75">
      <c r="A10" s="13" t="s">
        <v>220</v>
      </c>
    </row>
    <row r="11" spans="1:16" ht="15.75">
      <c r="A11" s="12" t="s">
        <v>221</v>
      </c>
    </row>
    <row r="12" spans="1:16" ht="18.75">
      <c r="A12" s="13" t="s">
        <v>222</v>
      </c>
    </row>
    <row r="13" spans="1:16" ht="18.75">
      <c r="A13" s="13"/>
    </row>
    <row r="14" spans="1:16">
      <c r="A14" t="s">
        <v>255</v>
      </c>
    </row>
    <row r="15" spans="1:16" s="7" customFormat="1" ht="15.75">
      <c r="A15" s="8" t="s">
        <v>205</v>
      </c>
      <c r="B15" s="17" t="s">
        <v>208</v>
      </c>
      <c r="C15" s="18" t="s">
        <v>209</v>
      </c>
      <c r="D15" s="18" t="s">
        <v>210</v>
      </c>
      <c r="E15" s="17" t="s">
        <v>0</v>
      </c>
      <c r="F15" s="18" t="s">
        <v>1</v>
      </c>
      <c r="G15" s="17" t="s">
        <v>2</v>
      </c>
      <c r="H15" s="18" t="s">
        <v>3</v>
      </c>
      <c r="I15" s="18" t="s">
        <v>225</v>
      </c>
      <c r="J15" s="18" t="s">
        <v>4</v>
      </c>
      <c r="K15" s="18" t="s">
        <v>5</v>
      </c>
      <c r="L15" s="18" t="s">
        <v>211</v>
      </c>
      <c r="M15" s="18" t="s">
        <v>224</v>
      </c>
      <c r="N15" s="17" t="s">
        <v>206</v>
      </c>
      <c r="O15" s="19" t="s">
        <v>207</v>
      </c>
    </row>
    <row r="16" spans="1:16" s="1" customFormat="1">
      <c r="A16" s="3" t="s">
        <v>6</v>
      </c>
      <c r="B16" s="20">
        <v>37.979999999999997</v>
      </c>
      <c r="C16" s="21">
        <v>0.03</v>
      </c>
      <c r="D16" s="21">
        <v>1.0999999999999999E-2</v>
      </c>
      <c r="E16" s="20">
        <v>25.08</v>
      </c>
      <c r="F16" s="21">
        <v>0.38500000000000001</v>
      </c>
      <c r="G16" s="20">
        <v>37.11</v>
      </c>
      <c r="H16" s="21">
        <v>0.1368</v>
      </c>
      <c r="I16" s="21"/>
      <c r="J16" s="21">
        <v>0.17499999999999999</v>
      </c>
      <c r="K16" s="21">
        <v>2.8400000000000002E-2</v>
      </c>
      <c r="L16" s="21">
        <v>8.0000000000000002E-3</v>
      </c>
      <c r="M16" s="21"/>
      <c r="N16" s="20">
        <v>100.95</v>
      </c>
      <c r="O16" s="22">
        <f t="shared" ref="O16:O47" si="0">G16/40.3/(G16/40.6+E16/71.6)*100</f>
        <v>72.833190273411745</v>
      </c>
      <c r="P16" s="1" t="s">
        <v>256</v>
      </c>
    </row>
    <row r="17" spans="1:15" s="1" customFormat="1">
      <c r="A17" s="3" t="s">
        <v>7</v>
      </c>
      <c r="B17" s="20">
        <v>38</v>
      </c>
      <c r="C17" s="21">
        <v>3.1E-2</v>
      </c>
      <c r="D17" s="21">
        <v>0.01</v>
      </c>
      <c r="E17" s="20">
        <v>25.74</v>
      </c>
      <c r="F17" s="21">
        <v>0.39300000000000002</v>
      </c>
      <c r="G17" s="20">
        <v>36.72</v>
      </c>
      <c r="H17" s="21">
        <v>0.13189999999999999</v>
      </c>
      <c r="I17" s="21"/>
      <c r="J17" s="21">
        <v>0.17100000000000001</v>
      </c>
      <c r="K17" s="21">
        <v>3.0599999999999999E-2</v>
      </c>
      <c r="L17" s="21">
        <v>8.9999999999999993E-3</v>
      </c>
      <c r="M17" s="21"/>
      <c r="N17" s="20">
        <v>101.24</v>
      </c>
      <c r="O17" s="22">
        <f t="shared" si="0"/>
        <v>72.089889900174768</v>
      </c>
    </row>
    <row r="18" spans="1:15" s="1" customFormat="1">
      <c r="A18" s="3" t="s">
        <v>8</v>
      </c>
      <c r="B18" s="20">
        <v>37.880000000000003</v>
      </c>
      <c r="C18" s="21">
        <v>2.5000000000000001E-2</v>
      </c>
      <c r="D18" s="21">
        <v>2E-3</v>
      </c>
      <c r="E18" s="20">
        <v>25.93</v>
      </c>
      <c r="F18" s="21">
        <v>0.39700000000000002</v>
      </c>
      <c r="G18" s="20">
        <v>36.25</v>
      </c>
      <c r="H18" s="21">
        <v>0.15840000000000001</v>
      </c>
      <c r="I18" s="21"/>
      <c r="J18" s="21">
        <v>0.17</v>
      </c>
      <c r="K18" s="21">
        <v>3.04E-2</v>
      </c>
      <c r="L18" s="21">
        <v>5.0000000000000001E-3</v>
      </c>
      <c r="M18" s="21"/>
      <c r="N18" s="20">
        <v>100.85</v>
      </c>
      <c r="O18" s="22">
        <f t="shared" si="0"/>
        <v>71.673147566602253</v>
      </c>
    </row>
    <row r="19" spans="1:15" s="1" customFormat="1">
      <c r="A19" s="3" t="s">
        <v>9</v>
      </c>
      <c r="B19" s="20">
        <v>37.79</v>
      </c>
      <c r="C19" s="21">
        <v>3.4000000000000002E-2</v>
      </c>
      <c r="D19" s="21">
        <v>8.9999999999999993E-3</v>
      </c>
      <c r="E19" s="20">
        <v>25.57</v>
      </c>
      <c r="F19" s="21">
        <v>0.39300000000000002</v>
      </c>
      <c r="G19" s="20">
        <v>36.840000000000003</v>
      </c>
      <c r="H19" s="21">
        <v>0.12</v>
      </c>
      <c r="I19" s="21"/>
      <c r="J19" s="21">
        <v>0.17100000000000001</v>
      </c>
      <c r="K19" s="21">
        <v>3.0800000000000001E-2</v>
      </c>
      <c r="L19" s="21">
        <v>5.0000000000000001E-3</v>
      </c>
      <c r="M19" s="21"/>
      <c r="N19" s="20">
        <v>100.97</v>
      </c>
      <c r="O19" s="22">
        <f t="shared" si="0"/>
        <v>72.292225912729407</v>
      </c>
    </row>
    <row r="20" spans="1:15" s="1" customFormat="1">
      <c r="A20" s="3" t="s">
        <v>10</v>
      </c>
      <c r="B20" s="20">
        <v>37.54</v>
      </c>
      <c r="C20" s="21">
        <v>3.9E-2</v>
      </c>
      <c r="D20" s="21">
        <v>1.0999999999999999E-2</v>
      </c>
      <c r="E20" s="20">
        <v>26.78</v>
      </c>
      <c r="F20" s="21">
        <v>0.41199999999999998</v>
      </c>
      <c r="G20" s="20">
        <v>35.85</v>
      </c>
      <c r="H20" s="21">
        <v>0.126</v>
      </c>
      <c r="I20" s="21"/>
      <c r="J20" s="21">
        <v>0.17499999999999999</v>
      </c>
      <c r="K20" s="21">
        <v>3.0499999999999999E-2</v>
      </c>
      <c r="L20" s="21">
        <v>0</v>
      </c>
      <c r="M20" s="21"/>
      <c r="N20" s="20">
        <v>100.97</v>
      </c>
      <c r="O20" s="22">
        <f t="shared" si="0"/>
        <v>70.768406004327616</v>
      </c>
    </row>
    <row r="21" spans="1:15" s="1" customFormat="1">
      <c r="A21" s="3" t="s">
        <v>11</v>
      </c>
      <c r="B21" s="20">
        <v>37.58</v>
      </c>
      <c r="C21" s="21">
        <v>3.2000000000000001E-2</v>
      </c>
      <c r="D21" s="21">
        <v>0</v>
      </c>
      <c r="E21" s="20">
        <v>26.69</v>
      </c>
      <c r="F21" s="21">
        <v>0.40899999999999997</v>
      </c>
      <c r="G21" s="20">
        <v>35.840000000000003</v>
      </c>
      <c r="H21" s="21">
        <v>0.1338</v>
      </c>
      <c r="I21" s="21"/>
      <c r="J21" s="21">
        <v>0.17499999999999999</v>
      </c>
      <c r="K21" s="21">
        <v>3.1600000000000003E-2</v>
      </c>
      <c r="L21" s="21">
        <v>1E-3</v>
      </c>
      <c r="M21" s="21"/>
      <c r="N21" s="20">
        <v>100.88</v>
      </c>
      <c r="O21" s="22">
        <f t="shared" si="0"/>
        <v>70.833376046658501</v>
      </c>
    </row>
    <row r="22" spans="1:15" s="1" customFormat="1">
      <c r="A22" s="3" t="s">
        <v>12</v>
      </c>
      <c r="B22" s="20">
        <v>37.71</v>
      </c>
      <c r="C22" s="21">
        <v>3.2000000000000001E-2</v>
      </c>
      <c r="D22" s="21">
        <v>0.01</v>
      </c>
      <c r="E22" s="20">
        <v>26.57</v>
      </c>
      <c r="F22" s="21">
        <v>0.40799999999999997</v>
      </c>
      <c r="G22" s="20">
        <v>36.11</v>
      </c>
      <c r="H22" s="21">
        <v>0.12889999999999999</v>
      </c>
      <c r="I22" s="21"/>
      <c r="J22" s="21">
        <v>0.17699999999999999</v>
      </c>
      <c r="K22" s="21">
        <v>3.1699999999999999E-2</v>
      </c>
      <c r="L22" s="21">
        <v>5.0000000000000001E-3</v>
      </c>
      <c r="M22" s="21"/>
      <c r="N22" s="20">
        <v>101.18</v>
      </c>
      <c r="O22" s="22">
        <f t="shared" si="0"/>
        <v>71.085364451650463</v>
      </c>
    </row>
    <row r="23" spans="1:15" s="1" customFormat="1">
      <c r="A23" s="3" t="s">
        <v>13</v>
      </c>
      <c r="B23" s="20">
        <v>37.43</v>
      </c>
      <c r="C23" s="21">
        <v>2.7E-2</v>
      </c>
      <c r="D23" s="21">
        <v>2E-3</v>
      </c>
      <c r="E23" s="20">
        <v>25.36</v>
      </c>
      <c r="F23" s="21">
        <v>0.38600000000000001</v>
      </c>
      <c r="G23" s="20">
        <v>36.35</v>
      </c>
      <c r="H23" s="21">
        <v>0.121</v>
      </c>
      <c r="I23" s="21"/>
      <c r="J23" s="21">
        <v>0.17199999999999999</v>
      </c>
      <c r="K23" s="21">
        <v>3.0099999999999998E-2</v>
      </c>
      <c r="L23" s="21">
        <v>4.0000000000000001E-3</v>
      </c>
      <c r="M23" s="21"/>
      <c r="N23" s="20">
        <v>99.88</v>
      </c>
      <c r="O23" s="22">
        <f t="shared" si="0"/>
        <v>72.187098122458508</v>
      </c>
    </row>
    <row r="24" spans="1:15" s="1" customFormat="1">
      <c r="A24" s="3" t="s">
        <v>14</v>
      </c>
      <c r="B24" s="20">
        <v>37.86</v>
      </c>
      <c r="C24" s="21">
        <v>0.03</v>
      </c>
      <c r="D24" s="21">
        <v>6.0000000000000001E-3</v>
      </c>
      <c r="E24" s="20">
        <v>25</v>
      </c>
      <c r="F24" s="21">
        <v>0.38400000000000001</v>
      </c>
      <c r="G24" s="20">
        <v>37.200000000000003</v>
      </c>
      <c r="H24" s="21">
        <v>0.14460000000000001</v>
      </c>
      <c r="I24" s="21"/>
      <c r="J24" s="21">
        <v>0.17</v>
      </c>
      <c r="K24" s="21">
        <v>2.9499999999999998E-2</v>
      </c>
      <c r="L24" s="21">
        <v>6.0000000000000001E-3</v>
      </c>
      <c r="M24" s="21"/>
      <c r="N24" s="20">
        <v>100.83</v>
      </c>
      <c r="O24" s="22">
        <f t="shared" si="0"/>
        <v>72.946393992901832</v>
      </c>
    </row>
    <row r="25" spans="1:15" s="1" customFormat="1">
      <c r="A25" s="3" t="s">
        <v>15</v>
      </c>
      <c r="B25" s="20">
        <v>37.82</v>
      </c>
      <c r="C25" s="21">
        <v>3.3000000000000002E-2</v>
      </c>
      <c r="D25" s="21">
        <v>7.0000000000000001E-3</v>
      </c>
      <c r="E25" s="20">
        <v>24.99</v>
      </c>
      <c r="F25" s="21">
        <v>0.38200000000000001</v>
      </c>
      <c r="G25" s="20">
        <v>37.200000000000003</v>
      </c>
      <c r="H25" s="21">
        <v>0.1338</v>
      </c>
      <c r="I25" s="21"/>
      <c r="J25" s="21">
        <v>0.17199999999999999</v>
      </c>
      <c r="K25" s="21">
        <v>3.0499999999999999E-2</v>
      </c>
      <c r="L25" s="21">
        <v>6.0000000000000001E-3</v>
      </c>
      <c r="M25" s="21"/>
      <c r="N25" s="20">
        <v>100.78</v>
      </c>
      <c r="O25" s="22">
        <f t="shared" si="0"/>
        <v>72.95444600976731</v>
      </c>
    </row>
    <row r="26" spans="1:15" s="1" customFormat="1">
      <c r="A26" s="3" t="s">
        <v>16</v>
      </c>
      <c r="B26" s="20">
        <v>37.869999999999997</v>
      </c>
      <c r="C26" s="21">
        <v>2.9000000000000001E-2</v>
      </c>
      <c r="D26" s="21">
        <v>7.0000000000000001E-3</v>
      </c>
      <c r="E26" s="20">
        <v>25.05</v>
      </c>
      <c r="F26" s="21">
        <v>0.38300000000000001</v>
      </c>
      <c r="G26" s="20">
        <v>37.119999999999997</v>
      </c>
      <c r="H26" s="21">
        <v>0.13089999999999999</v>
      </c>
      <c r="I26" s="21"/>
      <c r="J26" s="21">
        <v>0.17100000000000001</v>
      </c>
      <c r="K26" s="21">
        <v>2.9399999999999999E-2</v>
      </c>
      <c r="L26" s="21">
        <v>8.9999999999999993E-3</v>
      </c>
      <c r="M26" s="21"/>
      <c r="N26" s="20">
        <v>100.81</v>
      </c>
      <c r="O26" s="22">
        <f t="shared" si="0"/>
        <v>72.862768648636091</v>
      </c>
    </row>
    <row r="27" spans="1:15" s="1" customFormat="1">
      <c r="A27" s="3" t="s">
        <v>16</v>
      </c>
      <c r="B27" s="20">
        <v>37.94</v>
      </c>
      <c r="C27" s="21">
        <v>3.3000000000000002E-2</v>
      </c>
      <c r="D27" s="21">
        <v>0.01</v>
      </c>
      <c r="E27" s="20">
        <v>25.16</v>
      </c>
      <c r="F27" s="21">
        <v>0.38600000000000001</v>
      </c>
      <c r="G27" s="20">
        <v>37.340000000000003</v>
      </c>
      <c r="H27" s="21">
        <v>0.1368</v>
      </c>
      <c r="I27" s="21"/>
      <c r="J27" s="21">
        <v>0.17599999999999999</v>
      </c>
      <c r="K27" s="21">
        <v>3.0200000000000001E-2</v>
      </c>
      <c r="L27" s="21">
        <v>7.0000000000000001E-3</v>
      </c>
      <c r="M27" s="21"/>
      <c r="N27" s="20">
        <v>101.22</v>
      </c>
      <c r="O27" s="22">
        <f t="shared" si="0"/>
        <v>72.893563064407616</v>
      </c>
    </row>
    <row r="28" spans="1:15" s="1" customFormat="1">
      <c r="A28" s="3" t="s">
        <v>17</v>
      </c>
      <c r="B28" s="20">
        <v>37.71</v>
      </c>
      <c r="C28" s="21">
        <v>3.1E-2</v>
      </c>
      <c r="D28" s="21">
        <v>1.4E-2</v>
      </c>
      <c r="E28" s="20">
        <v>25.27</v>
      </c>
      <c r="F28" s="21">
        <v>0.38800000000000001</v>
      </c>
      <c r="G28" s="20">
        <v>36.9</v>
      </c>
      <c r="H28" s="21">
        <v>0.11219999999999999</v>
      </c>
      <c r="I28" s="21"/>
      <c r="J28" s="21">
        <v>0.16700000000000001</v>
      </c>
      <c r="K28" s="21">
        <v>2.9100000000000001E-2</v>
      </c>
      <c r="L28" s="21">
        <v>5.0000000000000001E-3</v>
      </c>
      <c r="M28" s="21"/>
      <c r="N28" s="20">
        <v>100.63</v>
      </c>
      <c r="O28" s="22">
        <f t="shared" si="0"/>
        <v>72.565603605539891</v>
      </c>
    </row>
    <row r="29" spans="1:15" s="1" customFormat="1">
      <c r="A29" s="3" t="s">
        <v>18</v>
      </c>
      <c r="B29" s="20">
        <v>37.68</v>
      </c>
      <c r="C29" s="21">
        <v>5.3999999999999999E-2</v>
      </c>
      <c r="D29" s="21">
        <v>0.01</v>
      </c>
      <c r="E29" s="20">
        <v>25.09</v>
      </c>
      <c r="F29" s="21">
        <v>0.38400000000000001</v>
      </c>
      <c r="G29" s="20">
        <v>36.840000000000003</v>
      </c>
      <c r="H29" s="21">
        <v>0.11219999999999999</v>
      </c>
      <c r="I29" s="21"/>
      <c r="J29" s="21">
        <v>0.17199999999999999</v>
      </c>
      <c r="K29" s="21">
        <v>2.93E-2</v>
      </c>
      <c r="L29" s="21">
        <v>4.0000000000000001E-3</v>
      </c>
      <c r="M29" s="21"/>
      <c r="N29" s="20">
        <v>100.38</v>
      </c>
      <c r="O29" s="22">
        <f t="shared" si="0"/>
        <v>72.677531587491075</v>
      </c>
    </row>
    <row r="30" spans="1:15" s="1" customFormat="1">
      <c r="A30" s="3" t="s">
        <v>19</v>
      </c>
      <c r="B30" s="20">
        <v>37.83</v>
      </c>
      <c r="C30" s="21">
        <v>3.2000000000000001E-2</v>
      </c>
      <c r="D30" s="21">
        <v>1E-3</v>
      </c>
      <c r="E30" s="20">
        <v>25.37</v>
      </c>
      <c r="F30" s="21">
        <v>0.38400000000000001</v>
      </c>
      <c r="G30" s="20">
        <v>37.11</v>
      </c>
      <c r="H30" s="21">
        <v>0.1053</v>
      </c>
      <c r="I30" s="21"/>
      <c r="J30" s="21">
        <v>0.17399999999999999</v>
      </c>
      <c r="K30" s="21">
        <v>2.9000000000000001E-2</v>
      </c>
      <c r="L30" s="21">
        <v>5.0000000000000001E-3</v>
      </c>
      <c r="M30" s="21"/>
      <c r="N30" s="20">
        <v>101.04</v>
      </c>
      <c r="O30" s="22">
        <f t="shared" si="0"/>
        <v>72.600612245304248</v>
      </c>
    </row>
    <row r="31" spans="1:15" s="1" customFormat="1">
      <c r="A31" s="3" t="s">
        <v>20</v>
      </c>
      <c r="B31" s="20">
        <v>37.340000000000003</v>
      </c>
      <c r="C31" s="21">
        <v>0.03</v>
      </c>
      <c r="D31" s="21">
        <v>3.0000000000000001E-3</v>
      </c>
      <c r="E31" s="20">
        <v>27.31</v>
      </c>
      <c r="F31" s="21">
        <v>0.39600000000000002</v>
      </c>
      <c r="G31" s="20">
        <v>35.54</v>
      </c>
      <c r="H31" s="21">
        <v>0.1132</v>
      </c>
      <c r="I31" s="21"/>
      <c r="J31" s="21">
        <v>0.182</v>
      </c>
      <c r="K31" s="21">
        <v>3.1899999999999998E-2</v>
      </c>
      <c r="L31" s="21">
        <v>2E-3</v>
      </c>
      <c r="M31" s="21"/>
      <c r="N31" s="20">
        <v>100.95</v>
      </c>
      <c r="O31" s="22">
        <f t="shared" si="0"/>
        <v>70.169481125746501</v>
      </c>
    </row>
    <row r="32" spans="1:15" s="1" customFormat="1">
      <c r="A32" s="3" t="s">
        <v>21</v>
      </c>
      <c r="B32" s="20">
        <v>37.93</v>
      </c>
      <c r="C32" s="21">
        <v>0.03</v>
      </c>
      <c r="D32" s="21">
        <v>1.0999999999999999E-2</v>
      </c>
      <c r="E32" s="20">
        <v>26.38</v>
      </c>
      <c r="F32" s="21">
        <v>0.39400000000000002</v>
      </c>
      <c r="G32" s="20">
        <v>36.33</v>
      </c>
      <c r="H32" s="21">
        <v>0.10630000000000001</v>
      </c>
      <c r="I32" s="21"/>
      <c r="J32" s="21">
        <v>0.17599999999999999</v>
      </c>
      <c r="K32" s="21">
        <v>3.09E-2</v>
      </c>
      <c r="L32" s="21">
        <v>4.0000000000000001E-3</v>
      </c>
      <c r="M32" s="21"/>
      <c r="N32" s="20">
        <v>101.39</v>
      </c>
      <c r="O32" s="22">
        <f t="shared" si="0"/>
        <v>71.361908868795737</v>
      </c>
    </row>
    <row r="33" spans="1:15" s="1" customFormat="1">
      <c r="A33" s="3" t="s">
        <v>22</v>
      </c>
      <c r="B33" s="20">
        <v>37.68</v>
      </c>
      <c r="C33" s="21">
        <v>3.3000000000000002E-2</v>
      </c>
      <c r="D33" s="21">
        <v>1.6E-2</v>
      </c>
      <c r="E33" s="20">
        <v>26.32</v>
      </c>
      <c r="F33" s="21">
        <v>0.39100000000000001</v>
      </c>
      <c r="G33" s="20">
        <v>36.17</v>
      </c>
      <c r="H33" s="21">
        <v>0.1023</v>
      </c>
      <c r="I33" s="21"/>
      <c r="J33" s="21">
        <v>0.17799999999999999</v>
      </c>
      <c r="K33" s="21">
        <v>2.8899999999999999E-2</v>
      </c>
      <c r="L33" s="21">
        <v>2E-3</v>
      </c>
      <c r="M33" s="21"/>
      <c r="N33" s="20">
        <v>100.92</v>
      </c>
      <c r="O33" s="22">
        <f t="shared" si="0"/>
        <v>71.31741674015656</v>
      </c>
    </row>
    <row r="34" spans="1:15" s="1" customFormat="1">
      <c r="A34" s="3" t="s">
        <v>23</v>
      </c>
      <c r="B34" s="20">
        <v>37.61</v>
      </c>
      <c r="C34" s="21">
        <v>3.2000000000000001E-2</v>
      </c>
      <c r="D34" s="21">
        <v>8.0000000000000002E-3</v>
      </c>
      <c r="E34" s="20">
        <v>25.85</v>
      </c>
      <c r="F34" s="21">
        <v>0.39300000000000002</v>
      </c>
      <c r="G34" s="20">
        <v>36.54</v>
      </c>
      <c r="H34" s="21">
        <v>0.1525</v>
      </c>
      <c r="I34" s="21"/>
      <c r="J34" s="21">
        <v>0.17</v>
      </c>
      <c r="K34" s="21">
        <v>2.8500000000000001E-2</v>
      </c>
      <c r="L34" s="21">
        <v>4.0000000000000001E-3</v>
      </c>
      <c r="M34" s="21"/>
      <c r="N34" s="20">
        <v>100.79</v>
      </c>
      <c r="O34" s="22">
        <f t="shared" si="0"/>
        <v>71.901320448832223</v>
      </c>
    </row>
    <row r="35" spans="1:15" s="1" customFormat="1">
      <c r="A35" s="3" t="s">
        <v>24</v>
      </c>
      <c r="B35" s="20">
        <v>37.82</v>
      </c>
      <c r="C35" s="21">
        <v>2.9000000000000001E-2</v>
      </c>
      <c r="D35" s="21">
        <v>1.0999999999999999E-2</v>
      </c>
      <c r="E35" s="20">
        <v>28.12</v>
      </c>
      <c r="F35" s="21">
        <v>0.432</v>
      </c>
      <c r="G35" s="20">
        <v>35.07</v>
      </c>
      <c r="H35" s="21">
        <v>0.1328</v>
      </c>
      <c r="I35" s="21"/>
      <c r="J35" s="21">
        <v>0.20200000000000001</v>
      </c>
      <c r="K35" s="21">
        <v>2.8000000000000001E-2</v>
      </c>
      <c r="L35" s="21">
        <v>6.0000000000000001E-3</v>
      </c>
      <c r="M35" s="21"/>
      <c r="N35" s="20">
        <v>101.85</v>
      </c>
      <c r="O35" s="22">
        <f t="shared" si="0"/>
        <v>69.256042872099883</v>
      </c>
    </row>
    <row r="36" spans="1:15" s="1" customFormat="1">
      <c r="A36" s="3" t="s">
        <v>25</v>
      </c>
      <c r="B36" s="20">
        <v>37.64</v>
      </c>
      <c r="C36" s="21">
        <v>2.5000000000000001E-2</v>
      </c>
      <c r="D36" s="21">
        <v>1.4E-2</v>
      </c>
      <c r="E36" s="20">
        <v>27.24</v>
      </c>
      <c r="F36" s="21">
        <v>0.41099999999999998</v>
      </c>
      <c r="G36" s="20">
        <v>35.630000000000003</v>
      </c>
      <c r="H36" s="21">
        <v>0.17519999999999999</v>
      </c>
      <c r="I36" s="21"/>
      <c r="J36" s="21">
        <v>0.182</v>
      </c>
      <c r="K36" s="21">
        <v>2.9899999999999999E-2</v>
      </c>
      <c r="L36" s="21">
        <v>6.0000000000000001E-3</v>
      </c>
      <c r="M36" s="21"/>
      <c r="N36" s="20">
        <v>101.35</v>
      </c>
      <c r="O36" s="22">
        <f t="shared" si="0"/>
        <v>70.277887172835136</v>
      </c>
    </row>
    <row r="37" spans="1:15" s="1" customFormat="1">
      <c r="A37" s="3" t="s">
        <v>31</v>
      </c>
      <c r="B37" s="20">
        <v>38.35</v>
      </c>
      <c r="C37" s="21">
        <v>3.2000000000000001E-2</v>
      </c>
      <c r="D37" s="21">
        <v>6.0000000000000001E-3</v>
      </c>
      <c r="E37" s="20">
        <v>25.18</v>
      </c>
      <c r="F37" s="21">
        <v>0.38500000000000001</v>
      </c>
      <c r="G37" s="20">
        <v>37.340000000000003</v>
      </c>
      <c r="H37" s="21">
        <v>0.1181</v>
      </c>
      <c r="I37" s="21"/>
      <c r="J37" s="21">
        <v>0.19400000000000001</v>
      </c>
      <c r="K37" s="21">
        <v>2.3199999999999998E-2</v>
      </c>
      <c r="L37" s="21">
        <v>0</v>
      </c>
      <c r="M37" s="21"/>
      <c r="N37" s="20">
        <v>101.63</v>
      </c>
      <c r="O37" s="22">
        <f t="shared" si="0"/>
        <v>72.877547928193209</v>
      </c>
    </row>
    <row r="38" spans="1:15" s="1" customFormat="1">
      <c r="A38" s="3" t="s">
        <v>32</v>
      </c>
      <c r="B38" s="20">
        <v>38.19</v>
      </c>
      <c r="C38" s="21">
        <v>2.7E-2</v>
      </c>
      <c r="D38" s="21">
        <v>8.0000000000000002E-3</v>
      </c>
      <c r="E38" s="20">
        <v>23.99</v>
      </c>
      <c r="F38" s="21">
        <v>0.371</v>
      </c>
      <c r="G38" s="20">
        <v>38.22</v>
      </c>
      <c r="H38" s="21">
        <v>0.1082</v>
      </c>
      <c r="I38" s="21"/>
      <c r="J38" s="21">
        <v>0.186</v>
      </c>
      <c r="K38" s="21">
        <v>2.8500000000000001E-2</v>
      </c>
      <c r="L38" s="21">
        <v>1.4E-2</v>
      </c>
      <c r="M38" s="21"/>
      <c r="N38" s="20">
        <v>101.14</v>
      </c>
      <c r="O38" s="22">
        <f t="shared" si="0"/>
        <v>74.29966788819516</v>
      </c>
    </row>
    <row r="39" spans="1:15" s="1" customFormat="1">
      <c r="A39" s="3" t="s">
        <v>33</v>
      </c>
      <c r="B39" s="20">
        <v>38.36</v>
      </c>
      <c r="C39" s="21">
        <v>2.5999999999999999E-2</v>
      </c>
      <c r="D39" s="21">
        <v>0.01</v>
      </c>
      <c r="E39" s="20">
        <v>23.78</v>
      </c>
      <c r="F39" s="21">
        <v>0.36199999999999999</v>
      </c>
      <c r="G39" s="20">
        <v>38.64</v>
      </c>
      <c r="H39" s="21">
        <v>9.9400000000000002E-2</v>
      </c>
      <c r="I39" s="21"/>
      <c r="J39" s="21">
        <v>0.17499999999999999</v>
      </c>
      <c r="K39" s="21">
        <v>2.6700000000000002E-2</v>
      </c>
      <c r="L39" s="21">
        <v>2.1000000000000001E-2</v>
      </c>
      <c r="M39" s="21"/>
      <c r="N39" s="20">
        <v>101.51</v>
      </c>
      <c r="O39" s="22">
        <f t="shared" si="0"/>
        <v>74.68248949599564</v>
      </c>
    </row>
    <row r="40" spans="1:15" s="1" customFormat="1">
      <c r="A40" s="3" t="s">
        <v>34</v>
      </c>
      <c r="B40" s="20">
        <v>38.07</v>
      </c>
      <c r="C40" s="21">
        <v>2.3E-2</v>
      </c>
      <c r="D40" s="21">
        <v>1.0999999999999999E-2</v>
      </c>
      <c r="E40" s="20">
        <v>25.84</v>
      </c>
      <c r="F40" s="21">
        <v>0.39100000000000001</v>
      </c>
      <c r="G40" s="20">
        <v>36.840000000000003</v>
      </c>
      <c r="H40" s="21">
        <v>0.1348</v>
      </c>
      <c r="I40" s="21"/>
      <c r="J40" s="21">
        <v>0.23100000000000001</v>
      </c>
      <c r="K40" s="21">
        <v>2.6499999999999999E-2</v>
      </c>
      <c r="L40" s="21">
        <v>1E-3</v>
      </c>
      <c r="M40" s="21"/>
      <c r="N40" s="20">
        <v>101.56</v>
      </c>
      <c r="O40" s="22">
        <f t="shared" si="0"/>
        <v>72.077281499383545</v>
      </c>
    </row>
    <row r="41" spans="1:15" s="1" customFormat="1">
      <c r="A41" s="3" t="s">
        <v>35</v>
      </c>
      <c r="B41" s="20">
        <v>38.119999999999997</v>
      </c>
      <c r="C41" s="21">
        <v>2.1000000000000001E-2</v>
      </c>
      <c r="D41" s="21">
        <v>1.4E-2</v>
      </c>
      <c r="E41" s="20">
        <v>24.7</v>
      </c>
      <c r="F41" s="21">
        <v>0.377</v>
      </c>
      <c r="G41" s="20">
        <v>37.840000000000003</v>
      </c>
      <c r="H41" s="21">
        <v>0.20569999999999999</v>
      </c>
      <c r="I41" s="21"/>
      <c r="J41" s="21">
        <v>0.16400000000000001</v>
      </c>
      <c r="K41" s="21">
        <v>2.6700000000000002E-2</v>
      </c>
      <c r="L41" s="21">
        <v>5.0000000000000001E-3</v>
      </c>
      <c r="M41" s="21"/>
      <c r="N41" s="20">
        <v>101.47</v>
      </c>
      <c r="O41" s="22">
        <f t="shared" si="0"/>
        <v>73.528885412815328</v>
      </c>
    </row>
    <row r="42" spans="1:15" s="1" customFormat="1">
      <c r="A42" s="3" t="s">
        <v>36</v>
      </c>
      <c r="B42" s="20">
        <v>37.97</v>
      </c>
      <c r="C42" s="21">
        <v>2.9000000000000001E-2</v>
      </c>
      <c r="D42" s="21">
        <v>0.01</v>
      </c>
      <c r="E42" s="20">
        <v>24.51</v>
      </c>
      <c r="F42" s="21">
        <v>0.374</v>
      </c>
      <c r="G42" s="20">
        <v>37.75</v>
      </c>
      <c r="H42" s="21">
        <v>0.1938</v>
      </c>
      <c r="I42" s="21"/>
      <c r="J42" s="21">
        <v>0.16600000000000001</v>
      </c>
      <c r="K42" s="21">
        <v>2.69E-2</v>
      </c>
      <c r="L42" s="21">
        <v>3.0000000000000001E-3</v>
      </c>
      <c r="M42" s="21"/>
      <c r="N42" s="20">
        <v>101.04</v>
      </c>
      <c r="O42" s="22">
        <f t="shared" si="0"/>
        <v>73.634841146078628</v>
      </c>
    </row>
    <row r="43" spans="1:15" s="1" customFormat="1">
      <c r="A43" s="3" t="s">
        <v>37</v>
      </c>
      <c r="B43" s="20">
        <v>38.1</v>
      </c>
      <c r="C43" s="21">
        <v>3.4000000000000002E-2</v>
      </c>
      <c r="D43" s="21">
        <v>8.9999999999999993E-3</v>
      </c>
      <c r="E43" s="20">
        <v>25.32</v>
      </c>
      <c r="F43" s="21">
        <v>0.38500000000000001</v>
      </c>
      <c r="G43" s="20">
        <v>37.26</v>
      </c>
      <c r="H43" s="21">
        <v>8.3599999999999994E-2</v>
      </c>
      <c r="I43" s="21"/>
      <c r="J43" s="21">
        <v>0.186</v>
      </c>
      <c r="K43" s="21">
        <v>2.5000000000000001E-2</v>
      </c>
      <c r="L43" s="21">
        <v>4.0000000000000001E-3</v>
      </c>
      <c r="M43" s="21"/>
      <c r="N43" s="20">
        <v>101.4</v>
      </c>
      <c r="O43" s="22">
        <f t="shared" si="0"/>
        <v>72.722275411941737</v>
      </c>
    </row>
    <row r="44" spans="1:15" s="1" customFormat="1">
      <c r="A44" s="3" t="s">
        <v>38</v>
      </c>
      <c r="B44" s="20">
        <v>38.270000000000003</v>
      </c>
      <c r="C44" s="21">
        <v>2.4E-2</v>
      </c>
      <c r="D44" s="21">
        <v>1.9E-2</v>
      </c>
      <c r="E44" s="20">
        <v>23.03</v>
      </c>
      <c r="F44" s="21">
        <v>0.371</v>
      </c>
      <c r="G44" s="20">
        <v>38.700000000000003</v>
      </c>
      <c r="H44" s="21">
        <v>0.1555</v>
      </c>
      <c r="I44" s="21"/>
      <c r="J44" s="21">
        <v>0.217</v>
      </c>
      <c r="K44" s="21">
        <v>2.75E-2</v>
      </c>
      <c r="L44" s="21">
        <v>1.4E-2</v>
      </c>
      <c r="M44" s="21"/>
      <c r="N44" s="20">
        <v>100.83</v>
      </c>
      <c r="O44" s="22">
        <f t="shared" si="0"/>
        <v>75.326332929201115</v>
      </c>
    </row>
    <row r="45" spans="1:15" s="1" customFormat="1">
      <c r="A45" s="3" t="s">
        <v>39</v>
      </c>
      <c r="B45" s="20">
        <v>39.29</v>
      </c>
      <c r="C45" s="21">
        <v>7.0000000000000001E-3</v>
      </c>
      <c r="D45" s="21">
        <v>3.3000000000000002E-2</v>
      </c>
      <c r="E45" s="20">
        <v>16.809999999999999</v>
      </c>
      <c r="F45" s="21">
        <v>0.30599999999999999</v>
      </c>
      <c r="G45" s="20">
        <v>43.43</v>
      </c>
      <c r="H45" s="21">
        <v>0.1515</v>
      </c>
      <c r="I45" s="21"/>
      <c r="J45" s="21">
        <v>0.17499999999999999</v>
      </c>
      <c r="K45" s="21">
        <v>2.4400000000000002E-2</v>
      </c>
      <c r="L45" s="21">
        <v>1.4999999999999999E-2</v>
      </c>
      <c r="M45" s="21"/>
      <c r="N45" s="20">
        <v>100.24</v>
      </c>
      <c r="O45" s="22">
        <f t="shared" si="0"/>
        <v>82.61274167557778</v>
      </c>
    </row>
    <row r="46" spans="1:15" s="1" customFormat="1">
      <c r="A46" s="3" t="s">
        <v>40</v>
      </c>
      <c r="B46" s="20">
        <v>38.83</v>
      </c>
      <c r="C46" s="21">
        <v>2.5999999999999999E-2</v>
      </c>
      <c r="D46" s="21">
        <v>2.4E-2</v>
      </c>
      <c r="E46" s="20">
        <v>18.52</v>
      </c>
      <c r="F46" s="21">
        <v>0.33100000000000002</v>
      </c>
      <c r="G46" s="20">
        <v>41.9</v>
      </c>
      <c r="H46" s="21">
        <v>0.17910000000000001</v>
      </c>
      <c r="I46" s="21"/>
      <c r="J46" s="21">
        <v>0.156</v>
      </c>
      <c r="K46" s="21">
        <v>2.5499999999999998E-2</v>
      </c>
      <c r="L46" s="21">
        <v>4.0000000000000001E-3</v>
      </c>
      <c r="M46" s="21"/>
      <c r="N46" s="20">
        <v>99.99</v>
      </c>
      <c r="O46" s="22">
        <f t="shared" si="0"/>
        <v>80.554676711488398</v>
      </c>
    </row>
    <row r="47" spans="1:15" s="1" customFormat="1">
      <c r="A47" s="3" t="s">
        <v>41</v>
      </c>
      <c r="B47" s="20">
        <v>38.799999999999997</v>
      </c>
      <c r="C47" s="21">
        <v>1.2E-2</v>
      </c>
      <c r="D47" s="21">
        <v>0.03</v>
      </c>
      <c r="E47" s="20">
        <v>21.44</v>
      </c>
      <c r="F47" s="21">
        <v>0.35</v>
      </c>
      <c r="G47" s="20">
        <v>40.130000000000003</v>
      </c>
      <c r="H47" s="21">
        <v>0.1043</v>
      </c>
      <c r="I47" s="21"/>
      <c r="J47" s="21">
        <v>0.22500000000000001</v>
      </c>
      <c r="K47" s="21">
        <v>2.63E-2</v>
      </c>
      <c r="L47" s="21">
        <v>3.7999999999999999E-2</v>
      </c>
      <c r="M47" s="21"/>
      <c r="N47" s="20">
        <v>101.17</v>
      </c>
      <c r="O47" s="22">
        <f t="shared" si="0"/>
        <v>77.32034401609296</v>
      </c>
    </row>
    <row r="48" spans="1:15" s="1" customFormat="1">
      <c r="A48" s="3" t="s">
        <v>42</v>
      </c>
      <c r="B48" s="20">
        <v>39.04</v>
      </c>
      <c r="C48" s="21">
        <v>1.9E-2</v>
      </c>
      <c r="D48" s="21">
        <v>2.1999999999999999E-2</v>
      </c>
      <c r="E48" s="20">
        <v>20.32</v>
      </c>
      <c r="F48" s="21">
        <v>0.317</v>
      </c>
      <c r="G48" s="20">
        <v>41.03</v>
      </c>
      <c r="H48" s="21">
        <v>0.1023</v>
      </c>
      <c r="I48" s="21"/>
      <c r="J48" s="21">
        <v>0.23100000000000001</v>
      </c>
      <c r="K48" s="21">
        <v>2.8500000000000001E-2</v>
      </c>
      <c r="L48" s="21">
        <v>2.9000000000000001E-2</v>
      </c>
      <c r="M48" s="21"/>
      <c r="N48" s="20">
        <v>101.14</v>
      </c>
      <c r="O48" s="22">
        <f t="shared" ref="O48:O79" si="1">G48/40.3/(G48/40.6+E48/71.6)*100</f>
        <v>78.655902130134265</v>
      </c>
    </row>
    <row r="49" spans="1:15" s="1" customFormat="1">
      <c r="A49" s="3" t="s">
        <v>43</v>
      </c>
      <c r="B49" s="20">
        <v>38.74</v>
      </c>
      <c r="C49" s="21">
        <v>2.3E-2</v>
      </c>
      <c r="D49" s="21">
        <v>1.7999999999999999E-2</v>
      </c>
      <c r="E49" s="20">
        <v>20.52</v>
      </c>
      <c r="F49" s="21">
        <v>0.32100000000000001</v>
      </c>
      <c r="G49" s="20">
        <v>40.98</v>
      </c>
      <c r="H49" s="21">
        <v>0.14960000000000001</v>
      </c>
      <c r="I49" s="21"/>
      <c r="J49" s="21">
        <v>0.23100000000000001</v>
      </c>
      <c r="K49" s="21">
        <v>2.7400000000000001E-2</v>
      </c>
      <c r="L49" s="21">
        <v>2.4E-2</v>
      </c>
      <c r="M49" s="21"/>
      <c r="N49" s="20">
        <v>101.04</v>
      </c>
      <c r="O49" s="22">
        <f t="shared" si="1"/>
        <v>78.465376656031552</v>
      </c>
    </row>
    <row r="50" spans="1:15" s="1" customFormat="1">
      <c r="A50" s="3" t="s">
        <v>44</v>
      </c>
      <c r="B50" s="20">
        <v>38.78</v>
      </c>
      <c r="C50" s="21">
        <v>3.2000000000000001E-2</v>
      </c>
      <c r="D50" s="21">
        <v>1.0999999999999999E-2</v>
      </c>
      <c r="E50" s="20">
        <v>20.420000000000002</v>
      </c>
      <c r="F50" s="21">
        <v>0.32200000000000001</v>
      </c>
      <c r="G50" s="20">
        <v>40.840000000000003</v>
      </c>
      <c r="H50" s="21">
        <v>0.13189999999999999</v>
      </c>
      <c r="I50" s="21"/>
      <c r="J50" s="21">
        <v>0.23699999999999999</v>
      </c>
      <c r="K50" s="21">
        <v>2.6499999999999999E-2</v>
      </c>
      <c r="L50" s="21">
        <v>1.6E-2</v>
      </c>
      <c r="M50" s="21"/>
      <c r="N50" s="20">
        <v>100.83</v>
      </c>
      <c r="O50" s="22">
        <f t="shared" si="1"/>
        <v>78.490753516201934</v>
      </c>
    </row>
    <row r="51" spans="1:15" s="1" customFormat="1">
      <c r="A51" s="3" t="s">
        <v>45</v>
      </c>
      <c r="B51" s="20">
        <v>38.94</v>
      </c>
      <c r="C51" s="21">
        <v>1.7999999999999999E-2</v>
      </c>
      <c r="D51" s="21">
        <v>2.7E-2</v>
      </c>
      <c r="E51" s="20">
        <v>20.14</v>
      </c>
      <c r="F51" s="21">
        <v>0.317</v>
      </c>
      <c r="G51" s="20">
        <v>41.14</v>
      </c>
      <c r="H51" s="21">
        <v>0.13869999999999999</v>
      </c>
      <c r="I51" s="21"/>
      <c r="J51" s="21">
        <v>0.22700000000000001</v>
      </c>
      <c r="K51" s="21">
        <v>2.6800000000000001E-2</v>
      </c>
      <c r="L51" s="21">
        <v>3.3000000000000002E-2</v>
      </c>
      <c r="M51" s="21"/>
      <c r="N51" s="20">
        <v>101.01</v>
      </c>
      <c r="O51" s="22">
        <f t="shared" si="1"/>
        <v>78.85487241768061</v>
      </c>
    </row>
    <row r="52" spans="1:15" s="1" customFormat="1">
      <c r="A52" s="3" t="s">
        <v>46</v>
      </c>
      <c r="B52" s="20">
        <v>38.51</v>
      </c>
      <c r="C52" s="21">
        <v>2.1999999999999999E-2</v>
      </c>
      <c r="D52" s="21">
        <v>1.4E-2</v>
      </c>
      <c r="E52" s="20">
        <v>22.91</v>
      </c>
      <c r="F52" s="21">
        <v>0.36499999999999999</v>
      </c>
      <c r="G52" s="20">
        <v>39.01</v>
      </c>
      <c r="H52" s="21">
        <v>0.14660000000000001</v>
      </c>
      <c r="I52" s="21"/>
      <c r="J52" s="21">
        <v>0.23100000000000001</v>
      </c>
      <c r="K52" s="21">
        <v>2.98E-2</v>
      </c>
      <c r="L52" s="21">
        <v>1.7000000000000001E-2</v>
      </c>
      <c r="M52" s="21"/>
      <c r="N52" s="20">
        <v>101.25</v>
      </c>
      <c r="O52" s="22">
        <f t="shared" si="1"/>
        <v>75.576428056876139</v>
      </c>
    </row>
    <row r="53" spans="1:15" s="1" customFormat="1">
      <c r="A53" s="3" t="s">
        <v>47</v>
      </c>
      <c r="B53" s="20">
        <v>38.47</v>
      </c>
      <c r="C53" s="21">
        <v>2.9000000000000001E-2</v>
      </c>
      <c r="D53" s="21">
        <v>2.5000000000000001E-2</v>
      </c>
      <c r="E53" s="20">
        <v>22.89</v>
      </c>
      <c r="F53" s="21">
        <v>0.36499999999999999</v>
      </c>
      <c r="G53" s="20">
        <v>38.99</v>
      </c>
      <c r="H53" s="21">
        <v>0.125</v>
      </c>
      <c r="I53" s="21"/>
      <c r="J53" s="21">
        <v>0.22800000000000001</v>
      </c>
      <c r="K53" s="21">
        <v>2.98E-2</v>
      </c>
      <c r="L53" s="21">
        <v>1.4999999999999999E-2</v>
      </c>
      <c r="M53" s="21"/>
      <c r="N53" s="20">
        <v>101.16</v>
      </c>
      <c r="O53" s="22">
        <f t="shared" si="1"/>
        <v>75.583234661841999</v>
      </c>
    </row>
    <row r="54" spans="1:15" s="1" customFormat="1">
      <c r="A54" s="3" t="s">
        <v>48</v>
      </c>
      <c r="B54" s="20">
        <v>38.35</v>
      </c>
      <c r="C54" s="21">
        <v>2.5000000000000001E-2</v>
      </c>
      <c r="D54" s="21">
        <v>1.7000000000000001E-2</v>
      </c>
      <c r="E54" s="20">
        <v>23.17</v>
      </c>
      <c r="F54" s="21">
        <v>0.36899999999999999</v>
      </c>
      <c r="G54" s="20">
        <v>38.65</v>
      </c>
      <c r="H54" s="21">
        <v>0.1515</v>
      </c>
      <c r="I54" s="21"/>
      <c r="J54" s="21">
        <v>0.22900000000000001</v>
      </c>
      <c r="K54" s="21">
        <v>3.15E-2</v>
      </c>
      <c r="L54" s="21">
        <v>1.4999999999999999E-2</v>
      </c>
      <c r="M54" s="21"/>
      <c r="N54" s="20">
        <v>101</v>
      </c>
      <c r="O54" s="22">
        <f t="shared" si="1"/>
        <v>75.186325988370868</v>
      </c>
    </row>
    <row r="55" spans="1:15" s="1" customFormat="1">
      <c r="A55" s="3" t="s">
        <v>49</v>
      </c>
      <c r="B55" s="20">
        <v>36.590000000000003</v>
      </c>
      <c r="C55" s="21">
        <v>3.0000000000000001E-3</v>
      </c>
      <c r="D55" s="21">
        <v>0</v>
      </c>
      <c r="E55" s="20">
        <v>34.369999999999997</v>
      </c>
      <c r="F55" s="21">
        <v>0.52400000000000002</v>
      </c>
      <c r="G55" s="20">
        <v>29.93</v>
      </c>
      <c r="H55" s="21">
        <v>1.0800000000000001E-2</v>
      </c>
      <c r="I55" s="21"/>
      <c r="J55" s="21">
        <v>0.20399999999999999</v>
      </c>
      <c r="K55" s="21">
        <v>2.52E-2</v>
      </c>
      <c r="L55" s="21">
        <v>0</v>
      </c>
      <c r="M55" s="21"/>
      <c r="N55" s="20">
        <v>101.65</v>
      </c>
      <c r="O55" s="22">
        <f t="shared" si="1"/>
        <v>61.014432026474886</v>
      </c>
    </row>
    <row r="56" spans="1:15" s="1" customFormat="1">
      <c r="A56" s="3" t="s">
        <v>50</v>
      </c>
      <c r="B56" s="20">
        <v>38.65</v>
      </c>
      <c r="C56" s="21">
        <v>1.7999999999999999E-2</v>
      </c>
      <c r="D56" s="21">
        <v>1.9E-2</v>
      </c>
      <c r="E56" s="20">
        <v>20.29</v>
      </c>
      <c r="F56" s="21">
        <v>0.32800000000000001</v>
      </c>
      <c r="G56" s="20">
        <v>40.9</v>
      </c>
      <c r="H56" s="21">
        <v>0.122</v>
      </c>
      <c r="I56" s="21"/>
      <c r="J56" s="21">
        <v>0.222</v>
      </c>
      <c r="K56" s="21">
        <v>2.6599999999999999E-2</v>
      </c>
      <c r="L56" s="21">
        <v>0.03</v>
      </c>
      <c r="M56" s="21"/>
      <c r="N56" s="20">
        <v>100.61</v>
      </c>
      <c r="O56" s="22">
        <f t="shared" si="1"/>
        <v>78.626640204658742</v>
      </c>
    </row>
    <row r="57" spans="1:15" s="1" customFormat="1">
      <c r="A57" s="3" t="s">
        <v>51</v>
      </c>
      <c r="B57" s="20">
        <v>38.590000000000003</v>
      </c>
      <c r="C57" s="21">
        <v>1.9E-2</v>
      </c>
      <c r="D57" s="21">
        <v>2.4E-2</v>
      </c>
      <c r="E57" s="20">
        <v>20.36</v>
      </c>
      <c r="F57" s="21">
        <v>0.317</v>
      </c>
      <c r="G57" s="20">
        <v>40.729999999999997</v>
      </c>
      <c r="H57" s="21">
        <v>0.12690000000000001</v>
      </c>
      <c r="I57" s="21"/>
      <c r="J57" s="21">
        <v>0.23100000000000001</v>
      </c>
      <c r="K57" s="21">
        <v>2.76E-2</v>
      </c>
      <c r="L57" s="21">
        <v>0.02</v>
      </c>
      <c r="M57" s="21"/>
      <c r="N57" s="20">
        <v>100.44</v>
      </c>
      <c r="O57" s="22">
        <f t="shared" si="1"/>
        <v>78.495010560492858</v>
      </c>
    </row>
    <row r="58" spans="1:15" s="1" customFormat="1">
      <c r="A58" s="3" t="s">
        <v>52</v>
      </c>
      <c r="B58" s="20">
        <v>38.67</v>
      </c>
      <c r="C58" s="21">
        <v>2.7E-2</v>
      </c>
      <c r="D58" s="21">
        <v>1.9E-2</v>
      </c>
      <c r="E58" s="20">
        <v>20.67</v>
      </c>
      <c r="F58" s="21">
        <v>0.32500000000000001</v>
      </c>
      <c r="G58" s="20">
        <v>40.64</v>
      </c>
      <c r="H58" s="21">
        <v>0.1338</v>
      </c>
      <c r="I58" s="21"/>
      <c r="J58" s="21">
        <v>0.23300000000000001</v>
      </c>
      <c r="K58" s="21">
        <v>2.92E-2</v>
      </c>
      <c r="L58" s="21">
        <v>1.2E-2</v>
      </c>
      <c r="M58" s="21"/>
      <c r="N58" s="20">
        <v>100.75</v>
      </c>
      <c r="O58" s="22">
        <f t="shared" si="1"/>
        <v>78.193248615605015</v>
      </c>
    </row>
    <row r="59" spans="1:15" s="1" customFormat="1">
      <c r="A59" s="3" t="s">
        <v>53</v>
      </c>
      <c r="B59" s="20">
        <v>38.700000000000003</v>
      </c>
      <c r="C59" s="21">
        <v>2.8000000000000001E-2</v>
      </c>
      <c r="D59" s="21">
        <v>1.6E-2</v>
      </c>
      <c r="E59" s="20">
        <v>20.68</v>
      </c>
      <c r="F59" s="21">
        <v>0.32400000000000001</v>
      </c>
      <c r="G59" s="20">
        <v>40.58</v>
      </c>
      <c r="H59" s="21">
        <v>0.124</v>
      </c>
      <c r="I59" s="21"/>
      <c r="J59" s="21">
        <v>0.22900000000000001</v>
      </c>
      <c r="K59" s="21">
        <v>3.0200000000000001E-2</v>
      </c>
      <c r="L59" s="21">
        <v>0.02</v>
      </c>
      <c r="M59" s="21"/>
      <c r="N59" s="20">
        <v>100.73</v>
      </c>
      <c r="O59" s="22">
        <f t="shared" si="1"/>
        <v>78.158903727255534</v>
      </c>
    </row>
    <row r="60" spans="1:15" s="1" customFormat="1">
      <c r="A60" s="3" t="s">
        <v>54</v>
      </c>
      <c r="B60" s="20">
        <v>38.44</v>
      </c>
      <c r="C60" s="21">
        <v>1.7999999999999999E-2</v>
      </c>
      <c r="D60" s="21">
        <v>2.5999999999999999E-2</v>
      </c>
      <c r="E60" s="20">
        <v>20.04</v>
      </c>
      <c r="F60" s="21">
        <v>0.311</v>
      </c>
      <c r="G60" s="20">
        <v>41.08</v>
      </c>
      <c r="H60" s="21">
        <v>0.14069999999999999</v>
      </c>
      <c r="I60" s="21"/>
      <c r="J60" s="21">
        <v>0.23200000000000001</v>
      </c>
      <c r="K60" s="21">
        <v>2.69E-2</v>
      </c>
      <c r="L60" s="21">
        <v>2.1000000000000001E-2</v>
      </c>
      <c r="M60" s="21"/>
      <c r="N60" s="20">
        <v>100.34</v>
      </c>
      <c r="O60" s="22">
        <f t="shared" si="1"/>
        <v>78.915089778390879</v>
      </c>
    </row>
    <row r="61" spans="1:15" s="1" customFormat="1">
      <c r="A61" s="3" t="s">
        <v>38</v>
      </c>
      <c r="B61" s="20">
        <v>38.99</v>
      </c>
      <c r="C61" s="21">
        <v>2.5000000000000001E-2</v>
      </c>
      <c r="D61" s="21">
        <v>2.1999999999999999E-2</v>
      </c>
      <c r="E61" s="20">
        <v>20.2</v>
      </c>
      <c r="F61" s="21">
        <v>0.313</v>
      </c>
      <c r="G61" s="20">
        <v>41.26</v>
      </c>
      <c r="H61" s="21">
        <v>0.1328</v>
      </c>
      <c r="I61" s="21"/>
      <c r="J61" s="21">
        <v>0.23</v>
      </c>
      <c r="K61" s="21">
        <v>2.6700000000000002E-2</v>
      </c>
      <c r="L61" s="21">
        <v>1.9E-2</v>
      </c>
      <c r="M61" s="21"/>
      <c r="N61" s="20">
        <v>101.22</v>
      </c>
      <c r="O61" s="22">
        <f t="shared" si="1"/>
        <v>78.85380852107852</v>
      </c>
    </row>
    <row r="62" spans="1:15" s="1" customFormat="1">
      <c r="A62" s="3" t="s">
        <v>55</v>
      </c>
      <c r="B62" s="20">
        <v>37.86</v>
      </c>
      <c r="C62" s="21">
        <v>2.4E-2</v>
      </c>
      <c r="D62" s="21">
        <v>1.7000000000000001E-2</v>
      </c>
      <c r="E62" s="20">
        <v>24.52</v>
      </c>
      <c r="F62" s="21">
        <v>0.379</v>
      </c>
      <c r="G62" s="20">
        <v>37.64</v>
      </c>
      <c r="H62" s="21">
        <v>0.14460000000000001</v>
      </c>
      <c r="I62" s="21"/>
      <c r="J62" s="21">
        <v>0.222</v>
      </c>
      <c r="K62" s="21">
        <v>0.03</v>
      </c>
      <c r="L62" s="21">
        <v>1.0999999999999999E-2</v>
      </c>
      <c r="M62" s="21"/>
      <c r="N62" s="20">
        <v>100.84</v>
      </c>
      <c r="O62" s="22">
        <f t="shared" si="1"/>
        <v>73.568885749915566</v>
      </c>
    </row>
    <row r="63" spans="1:15" s="1" customFormat="1">
      <c r="A63" s="3" t="s">
        <v>56</v>
      </c>
      <c r="B63" s="20">
        <v>37.840000000000003</v>
      </c>
      <c r="C63" s="21">
        <v>3.3000000000000002E-2</v>
      </c>
      <c r="D63" s="21">
        <v>7.0000000000000001E-3</v>
      </c>
      <c r="E63" s="20">
        <v>24.46</v>
      </c>
      <c r="F63" s="21">
        <v>0.38</v>
      </c>
      <c r="G63" s="20">
        <v>37.61</v>
      </c>
      <c r="H63" s="21">
        <v>6.6900000000000001E-2</v>
      </c>
      <c r="I63" s="21"/>
      <c r="J63" s="21">
        <v>0.222</v>
      </c>
      <c r="K63" s="21">
        <v>3.1099999999999999E-2</v>
      </c>
      <c r="L63" s="21">
        <v>8.0000000000000002E-3</v>
      </c>
      <c r="M63" s="21"/>
      <c r="N63" s="20">
        <v>100.65</v>
      </c>
      <c r="O63" s="22">
        <f t="shared" si="1"/>
        <v>73.601669889490211</v>
      </c>
    </row>
    <row r="64" spans="1:15" s="1" customFormat="1">
      <c r="A64" s="3" t="s">
        <v>57</v>
      </c>
      <c r="B64" s="20">
        <v>38.659999999999997</v>
      </c>
      <c r="C64" s="21">
        <v>2.9000000000000001E-2</v>
      </c>
      <c r="D64" s="21">
        <v>1.2999999999999999E-2</v>
      </c>
      <c r="E64" s="20">
        <v>21.99</v>
      </c>
      <c r="F64" s="21">
        <v>0.34599999999999997</v>
      </c>
      <c r="G64" s="20">
        <v>39.880000000000003</v>
      </c>
      <c r="H64" s="21">
        <v>0.126</v>
      </c>
      <c r="I64" s="21"/>
      <c r="J64" s="21">
        <v>0.16200000000000001</v>
      </c>
      <c r="K64" s="21">
        <v>2.47E-2</v>
      </c>
      <c r="L64" s="21">
        <v>1.0999999999999999E-2</v>
      </c>
      <c r="M64" s="21"/>
      <c r="N64" s="20">
        <v>101.24</v>
      </c>
      <c r="O64" s="22">
        <f t="shared" si="1"/>
        <v>76.747841737393458</v>
      </c>
    </row>
    <row r="65" spans="1:15" s="1" customFormat="1">
      <c r="A65" s="3" t="s">
        <v>58</v>
      </c>
      <c r="B65" s="20">
        <v>38.19</v>
      </c>
      <c r="C65" s="21">
        <v>2.5000000000000001E-2</v>
      </c>
      <c r="D65" s="21">
        <v>1.0999999999999999E-2</v>
      </c>
      <c r="E65" s="20">
        <v>24.85</v>
      </c>
      <c r="F65" s="21">
        <v>0.378</v>
      </c>
      <c r="G65" s="20">
        <v>37.56</v>
      </c>
      <c r="H65" s="21">
        <v>0.18990000000000001</v>
      </c>
      <c r="I65" s="21"/>
      <c r="J65" s="21">
        <v>0.182</v>
      </c>
      <c r="K65" s="21">
        <v>2.87E-2</v>
      </c>
      <c r="L65" s="21">
        <v>1E-3</v>
      </c>
      <c r="M65" s="21"/>
      <c r="N65" s="20">
        <v>101.4</v>
      </c>
      <c r="O65" s="22">
        <f t="shared" si="1"/>
        <v>73.260266550889611</v>
      </c>
    </row>
    <row r="66" spans="1:15" s="1" customFormat="1">
      <c r="A66" s="3" t="s">
        <v>59</v>
      </c>
      <c r="B66" s="20">
        <v>38.22</v>
      </c>
      <c r="C66" s="21">
        <v>3.5999999999999997E-2</v>
      </c>
      <c r="D66" s="21">
        <v>8.0000000000000002E-3</v>
      </c>
      <c r="E66" s="20">
        <v>23.95</v>
      </c>
      <c r="F66" s="21">
        <v>0.37</v>
      </c>
      <c r="G66" s="20">
        <v>38.32</v>
      </c>
      <c r="H66" s="21">
        <v>0.17019999999999999</v>
      </c>
      <c r="I66" s="21"/>
      <c r="J66" s="21">
        <v>0.156</v>
      </c>
      <c r="K66" s="21">
        <v>2.76E-2</v>
      </c>
      <c r="L66" s="21">
        <v>7.0000000000000001E-3</v>
      </c>
      <c r="M66" s="21"/>
      <c r="N66" s="20">
        <v>101.27</v>
      </c>
      <c r="O66" s="22">
        <f t="shared" si="1"/>
        <v>74.383090983644848</v>
      </c>
    </row>
    <row r="67" spans="1:15" s="1" customFormat="1">
      <c r="A67" s="3" t="s">
        <v>60</v>
      </c>
      <c r="B67" s="20">
        <v>38.21</v>
      </c>
      <c r="C67" s="21">
        <v>3.5000000000000003E-2</v>
      </c>
      <c r="D67" s="21">
        <v>5.0000000000000001E-3</v>
      </c>
      <c r="E67" s="20">
        <v>23.94</v>
      </c>
      <c r="F67" s="21">
        <v>0.372</v>
      </c>
      <c r="G67" s="20">
        <v>38.299999999999997</v>
      </c>
      <c r="H67" s="21">
        <v>0.15840000000000001</v>
      </c>
      <c r="I67" s="21"/>
      <c r="J67" s="21">
        <v>0.158</v>
      </c>
      <c r="K67" s="21">
        <v>2.6700000000000002E-2</v>
      </c>
      <c r="L67" s="21">
        <v>5.0000000000000001E-3</v>
      </c>
      <c r="M67" s="21"/>
      <c r="N67" s="20">
        <v>101.21</v>
      </c>
      <c r="O67" s="22">
        <f t="shared" si="1"/>
        <v>74.381058299810704</v>
      </c>
    </row>
    <row r="68" spans="1:15" s="1" customFormat="1">
      <c r="A68" s="3" t="s">
        <v>61</v>
      </c>
      <c r="B68" s="20">
        <v>38.22</v>
      </c>
      <c r="C68" s="21">
        <v>3.4000000000000002E-2</v>
      </c>
      <c r="D68" s="21">
        <v>1.6E-2</v>
      </c>
      <c r="E68" s="20">
        <v>23.67</v>
      </c>
      <c r="F68" s="21">
        <v>0.372</v>
      </c>
      <c r="G68" s="20">
        <v>38.36</v>
      </c>
      <c r="H68" s="21">
        <v>0.1535</v>
      </c>
      <c r="I68" s="21"/>
      <c r="J68" s="21">
        <v>0.14799999999999999</v>
      </c>
      <c r="K68" s="21">
        <v>2.69E-2</v>
      </c>
      <c r="L68" s="21">
        <v>8.0000000000000002E-3</v>
      </c>
      <c r="M68" s="21"/>
      <c r="N68" s="20">
        <v>101.01</v>
      </c>
      <c r="O68" s="22">
        <f t="shared" si="1"/>
        <v>74.631524277738833</v>
      </c>
    </row>
    <row r="69" spans="1:15" s="1" customFormat="1">
      <c r="A69" s="3" t="s">
        <v>62</v>
      </c>
      <c r="B69" s="20">
        <v>38.43</v>
      </c>
      <c r="C69" s="21">
        <v>3.1E-2</v>
      </c>
      <c r="D69" s="21">
        <v>1.6E-2</v>
      </c>
      <c r="E69" s="20">
        <v>23.86</v>
      </c>
      <c r="F69" s="21">
        <v>0.373</v>
      </c>
      <c r="G69" s="20">
        <v>38.28</v>
      </c>
      <c r="H69" s="21">
        <v>0.17319999999999999</v>
      </c>
      <c r="I69" s="21"/>
      <c r="J69" s="21">
        <v>0.14599999999999999</v>
      </c>
      <c r="K69" s="21">
        <v>2.5700000000000001E-2</v>
      </c>
      <c r="L69" s="21">
        <v>4.0000000000000001E-3</v>
      </c>
      <c r="M69" s="21"/>
      <c r="N69" s="20">
        <v>101.34</v>
      </c>
      <c r="O69" s="22">
        <f t="shared" si="1"/>
        <v>74.436007438814727</v>
      </c>
    </row>
    <row r="70" spans="1:15" s="1" customFormat="1">
      <c r="A70" s="3" t="s">
        <v>63</v>
      </c>
      <c r="B70" s="20">
        <v>38.18</v>
      </c>
      <c r="C70" s="21">
        <v>2.8000000000000001E-2</v>
      </c>
      <c r="D70" s="21">
        <v>1.4999999999999999E-2</v>
      </c>
      <c r="E70" s="20">
        <v>23.82</v>
      </c>
      <c r="F70" s="21">
        <v>0.371</v>
      </c>
      <c r="G70" s="20">
        <v>38.39</v>
      </c>
      <c r="H70" s="21">
        <v>0.1653</v>
      </c>
      <c r="I70" s="21"/>
      <c r="J70" s="21">
        <v>0.152</v>
      </c>
      <c r="K70" s="21">
        <v>2.58E-2</v>
      </c>
      <c r="L70" s="21">
        <v>7.0000000000000001E-3</v>
      </c>
      <c r="M70" s="21"/>
      <c r="N70" s="20">
        <v>101.16</v>
      </c>
      <c r="O70" s="22">
        <f t="shared" si="1"/>
        <v>74.524302744284057</v>
      </c>
    </row>
    <row r="71" spans="1:15" s="1" customFormat="1">
      <c r="A71" s="3" t="s">
        <v>64</v>
      </c>
      <c r="B71" s="20">
        <v>38.229999999999997</v>
      </c>
      <c r="C71" s="21">
        <v>2.8000000000000001E-2</v>
      </c>
      <c r="D71" s="21">
        <v>1.0999999999999999E-2</v>
      </c>
      <c r="E71" s="20">
        <v>23.49</v>
      </c>
      <c r="F71" s="21">
        <v>0.373</v>
      </c>
      <c r="G71" s="20">
        <v>38.700000000000003</v>
      </c>
      <c r="H71" s="21">
        <v>0.11609999999999999</v>
      </c>
      <c r="I71" s="21"/>
      <c r="J71" s="21">
        <v>0.151</v>
      </c>
      <c r="K71" s="21">
        <v>2.6100000000000002E-2</v>
      </c>
      <c r="L71" s="21">
        <v>8.0000000000000002E-3</v>
      </c>
      <c r="M71" s="21"/>
      <c r="N71" s="20">
        <v>101.13</v>
      </c>
      <c r="O71" s="22">
        <f t="shared" si="1"/>
        <v>74.948630811938557</v>
      </c>
    </row>
    <row r="72" spans="1:15" s="1" customFormat="1">
      <c r="A72" s="3" t="s">
        <v>65</v>
      </c>
      <c r="B72" s="20">
        <v>38.380000000000003</v>
      </c>
      <c r="C72" s="21">
        <v>2.9000000000000001E-2</v>
      </c>
      <c r="D72" s="21">
        <v>0.01</v>
      </c>
      <c r="E72" s="20">
        <v>23.67</v>
      </c>
      <c r="F72" s="21">
        <v>0.375</v>
      </c>
      <c r="G72" s="20">
        <v>38.61</v>
      </c>
      <c r="H72" s="21">
        <v>0.1181</v>
      </c>
      <c r="I72" s="21"/>
      <c r="J72" s="21">
        <v>0.14799999999999999</v>
      </c>
      <c r="K72" s="21">
        <v>2.7900000000000001E-2</v>
      </c>
      <c r="L72" s="21">
        <v>5.0000000000000001E-3</v>
      </c>
      <c r="M72" s="21"/>
      <c r="N72" s="20">
        <v>101.38</v>
      </c>
      <c r="O72" s="22">
        <f t="shared" si="1"/>
        <v>74.756990265583411</v>
      </c>
    </row>
    <row r="73" spans="1:15" s="1" customFormat="1">
      <c r="A73" s="3" t="s">
        <v>66</v>
      </c>
      <c r="B73" s="20">
        <v>38.14</v>
      </c>
      <c r="C73" s="21">
        <v>2.5000000000000001E-2</v>
      </c>
      <c r="D73" s="21">
        <v>6.0000000000000001E-3</v>
      </c>
      <c r="E73" s="20">
        <v>24.26</v>
      </c>
      <c r="F73" s="21">
        <v>0.38200000000000001</v>
      </c>
      <c r="G73" s="20">
        <v>37.869999999999997</v>
      </c>
      <c r="H73" s="21">
        <v>0.11609999999999999</v>
      </c>
      <c r="I73" s="21"/>
      <c r="J73" s="21">
        <v>0.14599999999999999</v>
      </c>
      <c r="K73" s="21">
        <v>2.8299999999999999E-2</v>
      </c>
      <c r="L73" s="21">
        <v>3.0000000000000001E-3</v>
      </c>
      <c r="M73" s="21"/>
      <c r="N73" s="20">
        <v>100.98</v>
      </c>
      <c r="O73" s="22">
        <f t="shared" si="1"/>
        <v>73.900046854986826</v>
      </c>
    </row>
    <row r="74" spans="1:15" s="1" customFormat="1">
      <c r="A74" s="3" t="s">
        <v>67</v>
      </c>
      <c r="B74" s="20">
        <v>38.19</v>
      </c>
      <c r="C74" s="21">
        <v>3.4000000000000002E-2</v>
      </c>
      <c r="D74" s="21">
        <v>6.0000000000000001E-3</v>
      </c>
      <c r="E74" s="20">
        <v>24.22</v>
      </c>
      <c r="F74" s="21">
        <v>0.38400000000000001</v>
      </c>
      <c r="G74" s="20">
        <v>38</v>
      </c>
      <c r="H74" s="21">
        <v>0.125</v>
      </c>
      <c r="I74" s="21"/>
      <c r="J74" s="21">
        <v>0.14899999999999999</v>
      </c>
      <c r="K74" s="21">
        <v>2.7300000000000001E-2</v>
      </c>
      <c r="L74" s="21">
        <v>6.0000000000000001E-3</v>
      </c>
      <c r="M74" s="21"/>
      <c r="N74" s="20">
        <v>101.14</v>
      </c>
      <c r="O74" s="22">
        <f t="shared" si="1"/>
        <v>73.999903197099997</v>
      </c>
    </row>
    <row r="75" spans="1:15" s="1" customFormat="1">
      <c r="A75" s="3" t="s">
        <v>68</v>
      </c>
      <c r="B75" s="20">
        <v>38.24</v>
      </c>
      <c r="C75" s="21">
        <v>2.9000000000000001E-2</v>
      </c>
      <c r="D75" s="21">
        <v>1.2999999999999999E-2</v>
      </c>
      <c r="E75" s="20">
        <v>23.65</v>
      </c>
      <c r="F75" s="21">
        <v>0.36699999999999999</v>
      </c>
      <c r="G75" s="20">
        <v>38.36</v>
      </c>
      <c r="H75" s="21">
        <v>0.13780000000000001</v>
      </c>
      <c r="I75" s="21"/>
      <c r="J75" s="21">
        <v>0.151</v>
      </c>
      <c r="K75" s="21">
        <v>2.4E-2</v>
      </c>
      <c r="L75" s="21">
        <v>7.0000000000000001E-3</v>
      </c>
      <c r="M75" s="21"/>
      <c r="N75" s="20">
        <v>100.98</v>
      </c>
      <c r="O75" s="22">
        <f t="shared" si="1"/>
        <v>74.647872975691058</v>
      </c>
    </row>
    <row r="76" spans="1:15" s="1" customFormat="1">
      <c r="A76" s="3" t="s">
        <v>69</v>
      </c>
      <c r="B76" s="20">
        <v>38.17</v>
      </c>
      <c r="C76" s="21">
        <v>2.9000000000000001E-2</v>
      </c>
      <c r="D76" s="21">
        <v>5.0000000000000001E-3</v>
      </c>
      <c r="E76" s="20">
        <v>23.64</v>
      </c>
      <c r="F76" s="21">
        <v>0.36899999999999999</v>
      </c>
      <c r="G76" s="20">
        <v>38.340000000000003</v>
      </c>
      <c r="H76" s="21">
        <v>0.13780000000000001</v>
      </c>
      <c r="I76" s="21"/>
      <c r="J76" s="21">
        <v>0.14799999999999999</v>
      </c>
      <c r="K76" s="21">
        <v>2.7E-2</v>
      </c>
      <c r="L76" s="21">
        <v>6.0000000000000001E-3</v>
      </c>
      <c r="M76" s="21"/>
      <c r="N76" s="20">
        <v>100.87</v>
      </c>
      <c r="O76" s="22">
        <f t="shared" si="1"/>
        <v>74.64596653798607</v>
      </c>
    </row>
    <row r="77" spans="1:15" s="1" customFormat="1">
      <c r="A77" s="3" t="s">
        <v>70</v>
      </c>
      <c r="B77" s="20">
        <v>38.18</v>
      </c>
      <c r="C77" s="21">
        <v>3.3000000000000002E-2</v>
      </c>
      <c r="D77" s="21">
        <v>8.9999999999999993E-3</v>
      </c>
      <c r="E77" s="20">
        <v>24.69</v>
      </c>
      <c r="F77" s="21">
        <v>0.379</v>
      </c>
      <c r="G77" s="20">
        <v>37.659999999999997</v>
      </c>
      <c r="H77" s="21">
        <v>0.11119999999999999</v>
      </c>
      <c r="I77" s="21"/>
      <c r="J77" s="21">
        <v>0.17799999999999999</v>
      </c>
      <c r="K77" s="21">
        <v>2.58E-2</v>
      </c>
      <c r="L77" s="21">
        <v>0</v>
      </c>
      <c r="M77" s="21"/>
      <c r="N77" s="20">
        <v>101.27</v>
      </c>
      <c r="O77" s="22">
        <f t="shared" si="1"/>
        <v>73.442128905561205</v>
      </c>
    </row>
    <row r="78" spans="1:15" s="1" customFormat="1">
      <c r="A78" s="3" t="s">
        <v>71</v>
      </c>
      <c r="B78" s="20">
        <v>38.17</v>
      </c>
      <c r="C78" s="21">
        <v>3.5000000000000003E-2</v>
      </c>
      <c r="D78" s="21">
        <v>1.2999999999999999E-2</v>
      </c>
      <c r="E78" s="20">
        <v>25.2</v>
      </c>
      <c r="F78" s="21">
        <v>0.38400000000000001</v>
      </c>
      <c r="G78" s="20">
        <v>37.35</v>
      </c>
      <c r="H78" s="21">
        <v>8.2699999999999996E-2</v>
      </c>
      <c r="I78" s="21"/>
      <c r="J78" s="21">
        <v>0.186</v>
      </c>
      <c r="K78" s="21">
        <v>2.7300000000000001E-2</v>
      </c>
      <c r="L78" s="21">
        <v>3.0000000000000001E-3</v>
      </c>
      <c r="M78" s="21"/>
      <c r="N78" s="20">
        <v>101.44</v>
      </c>
      <c r="O78" s="22">
        <f t="shared" si="1"/>
        <v>72.866939364628493</v>
      </c>
    </row>
    <row r="79" spans="1:15" s="1" customFormat="1">
      <c r="A79" s="3" t="s">
        <v>72</v>
      </c>
      <c r="B79" s="20">
        <v>38.33</v>
      </c>
      <c r="C79" s="21">
        <v>3.3000000000000002E-2</v>
      </c>
      <c r="D79" s="21">
        <v>1.6E-2</v>
      </c>
      <c r="E79" s="20">
        <v>24.36</v>
      </c>
      <c r="F79" s="21">
        <v>0.373</v>
      </c>
      <c r="G79" s="20">
        <v>37.880000000000003</v>
      </c>
      <c r="H79" s="21">
        <v>0.1082</v>
      </c>
      <c r="I79" s="21"/>
      <c r="J79" s="21">
        <v>0.17299999999999999</v>
      </c>
      <c r="K79" s="21">
        <v>2.7199999999999998E-2</v>
      </c>
      <c r="L79" s="21">
        <v>3.0000000000000001E-3</v>
      </c>
      <c r="M79" s="21"/>
      <c r="N79" s="20">
        <v>101.31</v>
      </c>
      <c r="O79" s="22">
        <f t="shared" si="1"/>
        <v>73.824176380436242</v>
      </c>
    </row>
    <row r="80" spans="1:15" s="1" customFormat="1">
      <c r="A80" s="3" t="s">
        <v>73</v>
      </c>
      <c r="B80" s="20">
        <v>38.26</v>
      </c>
      <c r="C80" s="21">
        <v>3.2000000000000001E-2</v>
      </c>
      <c r="D80" s="21">
        <v>1.2999999999999999E-2</v>
      </c>
      <c r="E80" s="20">
        <v>24.57</v>
      </c>
      <c r="F80" s="21">
        <v>0.378</v>
      </c>
      <c r="G80" s="20">
        <v>37.770000000000003</v>
      </c>
      <c r="H80" s="21">
        <v>0.12790000000000001</v>
      </c>
      <c r="I80" s="21"/>
      <c r="J80" s="21">
        <v>0.16700000000000001</v>
      </c>
      <c r="K80" s="21">
        <v>2.69E-2</v>
      </c>
      <c r="L80" s="21">
        <v>2E-3</v>
      </c>
      <c r="M80" s="21"/>
      <c r="N80" s="20">
        <v>101.35</v>
      </c>
      <c r="O80" s="22">
        <f t="shared" ref="O80:O111" si="2">G80/40.3/(G80/40.6+E80/71.6)*100</f>
        <v>73.596872927660002</v>
      </c>
    </row>
    <row r="81" spans="1:15" s="1" customFormat="1">
      <c r="A81" s="3" t="s">
        <v>74</v>
      </c>
      <c r="B81" s="20">
        <v>36.69</v>
      </c>
      <c r="C81" s="21">
        <v>2.5000000000000001E-2</v>
      </c>
      <c r="D81" s="21">
        <v>7.0000000000000001E-3</v>
      </c>
      <c r="E81" s="20">
        <v>21.44</v>
      </c>
      <c r="F81" s="21">
        <v>0.34300000000000003</v>
      </c>
      <c r="G81" s="20">
        <v>39.15</v>
      </c>
      <c r="H81" s="21">
        <v>0.11119999999999999</v>
      </c>
      <c r="I81" s="21"/>
      <c r="J81" s="21">
        <v>0.157</v>
      </c>
      <c r="K81" s="21">
        <v>2.7400000000000001E-2</v>
      </c>
      <c r="L81" s="21">
        <v>1.2E-2</v>
      </c>
      <c r="M81" s="21"/>
      <c r="N81" s="20">
        <v>97.97</v>
      </c>
      <c r="O81" s="22">
        <f t="shared" si="2"/>
        <v>76.872930428712564</v>
      </c>
    </row>
    <row r="82" spans="1:15" s="1" customFormat="1">
      <c r="A82" s="3" t="s">
        <v>75</v>
      </c>
      <c r="B82" s="20">
        <v>38.520000000000003</v>
      </c>
      <c r="C82" s="21">
        <v>3.4000000000000002E-2</v>
      </c>
      <c r="D82" s="21">
        <v>1.4E-2</v>
      </c>
      <c r="E82" s="20">
        <v>23.07</v>
      </c>
      <c r="F82" s="21">
        <v>0.36299999999999999</v>
      </c>
      <c r="G82" s="20">
        <v>38.85</v>
      </c>
      <c r="H82" s="21">
        <v>0.1171</v>
      </c>
      <c r="I82" s="21"/>
      <c r="J82" s="21">
        <v>0.159</v>
      </c>
      <c r="K82" s="21">
        <v>2.5600000000000001E-2</v>
      </c>
      <c r="L82" s="21">
        <v>3.0000000000000001E-3</v>
      </c>
      <c r="M82" s="21"/>
      <c r="N82" s="20">
        <v>101.16</v>
      </c>
      <c r="O82" s="22">
        <f t="shared" si="2"/>
        <v>75.366851493019794</v>
      </c>
    </row>
    <row r="83" spans="1:15" s="1" customFormat="1">
      <c r="A83" s="3" t="s">
        <v>76</v>
      </c>
      <c r="B83" s="20">
        <v>38.19</v>
      </c>
      <c r="C83" s="21">
        <v>2.7E-2</v>
      </c>
      <c r="D83" s="21">
        <v>2.1999999999999999E-2</v>
      </c>
      <c r="E83" s="20">
        <v>23.5</v>
      </c>
      <c r="F83" s="21">
        <v>0.36399999999999999</v>
      </c>
      <c r="G83" s="20">
        <v>38.479999999999997</v>
      </c>
      <c r="H83" s="21">
        <v>0.1033</v>
      </c>
      <c r="I83" s="21"/>
      <c r="J83" s="21">
        <v>0.18099999999999999</v>
      </c>
      <c r="K83" s="21">
        <v>2.5100000000000001E-2</v>
      </c>
      <c r="L83" s="21">
        <v>8.0000000000000002E-3</v>
      </c>
      <c r="M83" s="21"/>
      <c r="N83" s="20">
        <v>100.91</v>
      </c>
      <c r="O83" s="22">
        <f t="shared" si="2"/>
        <v>74.8308813351818</v>
      </c>
    </row>
    <row r="84" spans="1:15" s="1" customFormat="1">
      <c r="A84" s="3" t="s">
        <v>77</v>
      </c>
      <c r="B84" s="20">
        <v>38.42</v>
      </c>
      <c r="C84" s="21">
        <v>3.1E-2</v>
      </c>
      <c r="D84" s="21">
        <v>1.7999999999999999E-2</v>
      </c>
      <c r="E84" s="20">
        <v>23.15</v>
      </c>
      <c r="F84" s="21">
        <v>0.36099999999999999</v>
      </c>
      <c r="G84" s="20">
        <v>38.83</v>
      </c>
      <c r="H84" s="21">
        <v>9.74E-2</v>
      </c>
      <c r="I84" s="21"/>
      <c r="J84" s="21">
        <v>0.17499999999999999</v>
      </c>
      <c r="K84" s="21">
        <v>2.4500000000000001E-2</v>
      </c>
      <c r="L84" s="21">
        <v>1.2E-2</v>
      </c>
      <c r="M84" s="21"/>
      <c r="N84" s="20">
        <v>101.11</v>
      </c>
      <c r="O84" s="22">
        <f t="shared" si="2"/>
        <v>75.291280716158923</v>
      </c>
    </row>
    <row r="85" spans="1:15" s="1" customFormat="1">
      <c r="A85" s="3" t="s">
        <v>78</v>
      </c>
      <c r="B85" s="20">
        <v>38.549999999999997</v>
      </c>
      <c r="C85" s="21">
        <v>2.4E-2</v>
      </c>
      <c r="D85" s="21">
        <v>1.0999999999999999E-2</v>
      </c>
      <c r="E85" s="20">
        <v>23</v>
      </c>
      <c r="F85" s="21">
        <v>0.35899999999999999</v>
      </c>
      <c r="G85" s="20">
        <v>39.15</v>
      </c>
      <c r="H85" s="21">
        <v>0.11219999999999999</v>
      </c>
      <c r="I85" s="21"/>
      <c r="J85" s="21">
        <v>0.16900000000000001</v>
      </c>
      <c r="K85" s="21">
        <v>2.7699999999999999E-2</v>
      </c>
      <c r="L85" s="21">
        <v>1.0999999999999999E-2</v>
      </c>
      <c r="M85" s="21"/>
      <c r="N85" s="20">
        <v>101.41</v>
      </c>
      <c r="O85" s="22">
        <f t="shared" si="2"/>
        <v>75.570039849352739</v>
      </c>
    </row>
    <row r="86" spans="1:15" s="1" customFormat="1">
      <c r="A86" s="3" t="s">
        <v>79</v>
      </c>
      <c r="B86" s="20">
        <v>36.75</v>
      </c>
      <c r="C86" s="21">
        <v>1.4999999999999999E-2</v>
      </c>
      <c r="D86" s="21">
        <v>8.9999999999999993E-3</v>
      </c>
      <c r="E86" s="20">
        <v>33.869999999999997</v>
      </c>
      <c r="F86" s="21">
        <v>0.52900000000000003</v>
      </c>
      <c r="G86" s="20">
        <v>30.44</v>
      </c>
      <c r="H86" s="21">
        <v>0.2263</v>
      </c>
      <c r="I86" s="21"/>
      <c r="J86" s="21">
        <v>9.0999999999999998E-2</v>
      </c>
      <c r="K86" s="21">
        <v>2.87E-2</v>
      </c>
      <c r="L86" s="21">
        <v>2E-3</v>
      </c>
      <c r="M86" s="21"/>
      <c r="N86" s="20">
        <v>101.95</v>
      </c>
      <c r="O86" s="22">
        <f t="shared" si="2"/>
        <v>61.771016009377611</v>
      </c>
    </row>
    <row r="87" spans="1:15" s="1" customFormat="1">
      <c r="A87" s="3" t="s">
        <v>80</v>
      </c>
      <c r="B87" s="20">
        <v>35.08</v>
      </c>
      <c r="C87" s="21">
        <v>1.2999999999999999E-2</v>
      </c>
      <c r="D87" s="21">
        <v>1.9E-2</v>
      </c>
      <c r="E87" s="20">
        <v>31.81</v>
      </c>
      <c r="F87" s="21">
        <v>0.51500000000000001</v>
      </c>
      <c r="G87" s="20">
        <v>29.87</v>
      </c>
      <c r="H87" s="21">
        <v>0.1968</v>
      </c>
      <c r="I87" s="21"/>
      <c r="J87" s="21">
        <v>9.0999999999999998E-2</v>
      </c>
      <c r="K87" s="21">
        <v>2.7900000000000001E-2</v>
      </c>
      <c r="L87" s="21">
        <v>6.0000000000000001E-3</v>
      </c>
      <c r="M87" s="21"/>
      <c r="N87" s="20">
        <v>97.63</v>
      </c>
      <c r="O87" s="22">
        <f t="shared" si="2"/>
        <v>62.813439539263172</v>
      </c>
    </row>
    <row r="88" spans="1:15" s="1" customFormat="1">
      <c r="A88" s="3" t="s">
        <v>81</v>
      </c>
      <c r="B88" s="20">
        <v>38.229999999999997</v>
      </c>
      <c r="C88" s="21">
        <v>2.4E-2</v>
      </c>
      <c r="D88" s="21">
        <v>2.1999999999999999E-2</v>
      </c>
      <c r="E88" s="20">
        <v>25.29</v>
      </c>
      <c r="F88" s="21">
        <v>0.38400000000000001</v>
      </c>
      <c r="G88" s="20">
        <v>37.58</v>
      </c>
      <c r="H88" s="21">
        <v>0.1663</v>
      </c>
      <c r="I88" s="21"/>
      <c r="J88" s="21">
        <v>0.152</v>
      </c>
      <c r="K88" s="21">
        <v>2.9100000000000001E-2</v>
      </c>
      <c r="L88" s="21">
        <v>3.0000000000000001E-3</v>
      </c>
      <c r="M88" s="21"/>
      <c r="N88" s="20">
        <v>101.89</v>
      </c>
      <c r="O88" s="22">
        <f t="shared" si="2"/>
        <v>72.918810353044066</v>
      </c>
    </row>
    <row r="89" spans="1:15" s="1" customFormat="1">
      <c r="A89" s="3" t="s">
        <v>82</v>
      </c>
      <c r="B89" s="20">
        <v>38.35</v>
      </c>
      <c r="C89" s="21">
        <v>3.1E-2</v>
      </c>
      <c r="D89" s="21">
        <v>1.4E-2</v>
      </c>
      <c r="E89" s="20">
        <v>24.83</v>
      </c>
      <c r="F89" s="21">
        <v>0.38300000000000001</v>
      </c>
      <c r="G89" s="20">
        <v>37.75</v>
      </c>
      <c r="H89" s="21">
        <v>0.15060000000000001</v>
      </c>
      <c r="I89" s="21"/>
      <c r="J89" s="21">
        <v>0.14799999999999999</v>
      </c>
      <c r="K89" s="21">
        <v>2.6599999999999999E-2</v>
      </c>
      <c r="L89" s="21">
        <v>4.0000000000000001E-3</v>
      </c>
      <c r="M89" s="21"/>
      <c r="N89" s="20">
        <v>101.68</v>
      </c>
      <c r="O89" s="22">
        <f t="shared" si="2"/>
        <v>73.377049615021534</v>
      </c>
    </row>
    <row r="90" spans="1:15" s="1" customFormat="1">
      <c r="A90" s="3" t="s">
        <v>83</v>
      </c>
      <c r="B90" s="20">
        <v>38.31</v>
      </c>
      <c r="C90" s="21">
        <v>3.4000000000000002E-2</v>
      </c>
      <c r="D90" s="21">
        <v>8.0000000000000002E-3</v>
      </c>
      <c r="E90" s="20">
        <v>24.48</v>
      </c>
      <c r="F90" s="21">
        <v>0.377</v>
      </c>
      <c r="G90" s="20">
        <v>38.21</v>
      </c>
      <c r="H90" s="21">
        <v>0.1663</v>
      </c>
      <c r="I90" s="21"/>
      <c r="J90" s="21">
        <v>0.14899999999999999</v>
      </c>
      <c r="K90" s="21">
        <v>2.7E-2</v>
      </c>
      <c r="L90" s="21">
        <v>4.0000000000000001E-3</v>
      </c>
      <c r="M90" s="21"/>
      <c r="N90" s="20">
        <v>101.76</v>
      </c>
      <c r="O90" s="22">
        <f t="shared" si="2"/>
        <v>73.898283755417182</v>
      </c>
    </row>
    <row r="91" spans="1:15" s="1" customFormat="1">
      <c r="A91" s="3" t="s">
        <v>84</v>
      </c>
      <c r="B91" s="20">
        <v>38.61</v>
      </c>
      <c r="C91" s="21">
        <v>2.8000000000000001E-2</v>
      </c>
      <c r="D91" s="21">
        <v>2.1000000000000001E-2</v>
      </c>
      <c r="E91" s="20">
        <v>22.88</v>
      </c>
      <c r="F91" s="21">
        <v>0.35499999999999998</v>
      </c>
      <c r="G91" s="20">
        <v>39.299999999999997</v>
      </c>
      <c r="H91" s="21">
        <v>0.1565</v>
      </c>
      <c r="I91" s="21"/>
      <c r="J91" s="21">
        <v>0.14899999999999999</v>
      </c>
      <c r="K91" s="21">
        <v>2.7699999999999999E-2</v>
      </c>
      <c r="L91" s="21">
        <v>1.9E-2</v>
      </c>
      <c r="M91" s="21"/>
      <c r="N91" s="20">
        <v>101.54</v>
      </c>
      <c r="O91" s="22">
        <f t="shared" si="2"/>
        <v>75.740647062809813</v>
      </c>
    </row>
    <row r="92" spans="1:15" s="1" customFormat="1">
      <c r="A92" s="3" t="s">
        <v>85</v>
      </c>
      <c r="B92" s="20">
        <v>38.21</v>
      </c>
      <c r="C92" s="21">
        <v>2.5999999999999999E-2</v>
      </c>
      <c r="D92" s="21">
        <v>8.9999999999999993E-3</v>
      </c>
      <c r="E92" s="20">
        <v>24.42</v>
      </c>
      <c r="F92" s="21">
        <v>0.377</v>
      </c>
      <c r="G92" s="20">
        <v>37.979999999999997</v>
      </c>
      <c r="H92" s="21">
        <v>0.14760000000000001</v>
      </c>
      <c r="I92" s="21"/>
      <c r="J92" s="21">
        <v>0.14499999999999999</v>
      </c>
      <c r="K92" s="21">
        <v>2.7099999999999999E-2</v>
      </c>
      <c r="L92" s="21">
        <v>5.0000000000000001E-3</v>
      </c>
      <c r="M92" s="21"/>
      <c r="N92" s="20">
        <v>101.35</v>
      </c>
      <c r="O92" s="22">
        <f t="shared" si="2"/>
        <v>73.827656265816614</v>
      </c>
    </row>
    <row r="93" spans="1:15" s="1" customFormat="1">
      <c r="A93" s="3" t="s">
        <v>86</v>
      </c>
      <c r="B93" s="20">
        <v>38.229999999999997</v>
      </c>
      <c r="C93" s="21">
        <v>3.3000000000000002E-2</v>
      </c>
      <c r="D93" s="21">
        <v>1.4999999999999999E-2</v>
      </c>
      <c r="E93" s="20">
        <v>24.69</v>
      </c>
      <c r="F93" s="21">
        <v>0.38</v>
      </c>
      <c r="G93" s="20">
        <v>37.840000000000003</v>
      </c>
      <c r="H93" s="21">
        <v>0.1368</v>
      </c>
      <c r="I93" s="21"/>
      <c r="J93" s="21">
        <v>0.152</v>
      </c>
      <c r="K93" s="21">
        <v>2.58E-2</v>
      </c>
      <c r="L93" s="21">
        <v>8.0000000000000002E-3</v>
      </c>
      <c r="M93" s="21"/>
      <c r="N93" s="20">
        <v>101.51</v>
      </c>
      <c r="O93" s="22">
        <f t="shared" si="2"/>
        <v>73.536928158995877</v>
      </c>
    </row>
    <row r="94" spans="1:15" s="1" customFormat="1">
      <c r="A94" s="3" t="s">
        <v>87</v>
      </c>
      <c r="B94" s="20">
        <v>38.18</v>
      </c>
      <c r="C94" s="21">
        <v>3.5000000000000003E-2</v>
      </c>
      <c r="D94" s="21">
        <v>1.2999999999999999E-2</v>
      </c>
      <c r="E94" s="20">
        <v>24.86</v>
      </c>
      <c r="F94" s="21">
        <v>0.38200000000000001</v>
      </c>
      <c r="G94" s="20">
        <v>37.71</v>
      </c>
      <c r="H94" s="21">
        <v>0.1555</v>
      </c>
      <c r="I94" s="21"/>
      <c r="J94" s="21">
        <v>0.151</v>
      </c>
      <c r="K94" s="21">
        <v>2.5600000000000001E-2</v>
      </c>
      <c r="L94" s="21">
        <v>1E-3</v>
      </c>
      <c r="M94" s="21"/>
      <c r="N94" s="20">
        <v>101.51</v>
      </c>
      <c r="O94" s="22">
        <f t="shared" si="2"/>
        <v>73.331825169819439</v>
      </c>
    </row>
    <row r="95" spans="1:15" s="1" customFormat="1">
      <c r="A95" s="3" t="s">
        <v>88</v>
      </c>
      <c r="B95" s="20">
        <v>38.51</v>
      </c>
      <c r="C95" s="21">
        <v>2.9000000000000001E-2</v>
      </c>
      <c r="D95" s="21">
        <v>1.6E-2</v>
      </c>
      <c r="E95" s="20">
        <v>23.48</v>
      </c>
      <c r="F95" s="21">
        <v>0.36399999999999999</v>
      </c>
      <c r="G95" s="20">
        <v>38.72</v>
      </c>
      <c r="H95" s="21">
        <v>0.1132</v>
      </c>
      <c r="I95" s="21"/>
      <c r="J95" s="21">
        <v>0.14899999999999999</v>
      </c>
      <c r="K95" s="21">
        <v>2.41E-2</v>
      </c>
      <c r="L95" s="21">
        <v>0.02</v>
      </c>
      <c r="M95" s="21"/>
      <c r="N95" s="20">
        <v>101.43</v>
      </c>
      <c r="O95" s="22">
        <f t="shared" si="2"/>
        <v>74.966713264819049</v>
      </c>
    </row>
    <row r="96" spans="1:15" s="1" customFormat="1">
      <c r="A96" s="3" t="s">
        <v>89</v>
      </c>
      <c r="B96" s="20">
        <v>38.5</v>
      </c>
      <c r="C96" s="21">
        <v>2.5999999999999999E-2</v>
      </c>
      <c r="D96" s="21">
        <v>2.1000000000000001E-2</v>
      </c>
      <c r="E96" s="20">
        <v>23.34</v>
      </c>
      <c r="F96" s="21">
        <v>0.36599999999999999</v>
      </c>
      <c r="G96" s="20">
        <v>38.78</v>
      </c>
      <c r="H96" s="21">
        <v>0.124</v>
      </c>
      <c r="I96" s="21"/>
      <c r="J96" s="21">
        <v>0.14699999999999999</v>
      </c>
      <c r="K96" s="21">
        <v>2.52E-2</v>
      </c>
      <c r="L96" s="21">
        <v>1.9E-2</v>
      </c>
      <c r="M96" s="21"/>
      <c r="N96" s="20">
        <v>101.35</v>
      </c>
      <c r="O96" s="22">
        <f t="shared" si="2"/>
        <v>75.1108635030145</v>
      </c>
    </row>
    <row r="97" spans="1:15" s="1" customFormat="1">
      <c r="A97" s="3" t="s">
        <v>90</v>
      </c>
      <c r="B97" s="20">
        <v>38.35</v>
      </c>
      <c r="C97" s="21">
        <v>2.4E-2</v>
      </c>
      <c r="D97" s="21">
        <v>1.6E-2</v>
      </c>
      <c r="E97" s="20">
        <v>24.41</v>
      </c>
      <c r="F97" s="21">
        <v>0.376</v>
      </c>
      <c r="G97" s="20">
        <v>38.04</v>
      </c>
      <c r="H97" s="21">
        <v>0.14269999999999999</v>
      </c>
      <c r="I97" s="21"/>
      <c r="J97" s="21">
        <v>0.14899999999999999</v>
      </c>
      <c r="K97" s="21">
        <v>2.7099999999999999E-2</v>
      </c>
      <c r="L97" s="21">
        <v>1.2999999999999999E-2</v>
      </c>
      <c r="M97" s="21"/>
      <c r="N97" s="20">
        <v>101.55</v>
      </c>
      <c r="O97" s="22">
        <f t="shared" si="2"/>
        <v>73.866854058380326</v>
      </c>
    </row>
    <row r="98" spans="1:15" s="1" customFormat="1">
      <c r="A98" s="3" t="s">
        <v>91</v>
      </c>
      <c r="B98" s="20">
        <v>38.22</v>
      </c>
      <c r="C98" s="21">
        <v>1.4E-2</v>
      </c>
      <c r="D98" s="21">
        <v>2.1000000000000001E-2</v>
      </c>
      <c r="E98" s="20">
        <v>24.99</v>
      </c>
      <c r="F98" s="21">
        <v>0.38300000000000001</v>
      </c>
      <c r="G98" s="20">
        <v>37.770000000000003</v>
      </c>
      <c r="H98" s="21">
        <v>0.2253</v>
      </c>
      <c r="I98" s="21"/>
      <c r="J98" s="21">
        <v>0.151</v>
      </c>
      <c r="K98" s="21">
        <v>2.4400000000000002E-2</v>
      </c>
      <c r="L98" s="21">
        <v>1.0999999999999999E-2</v>
      </c>
      <c r="M98" s="21"/>
      <c r="N98" s="20">
        <v>101.8</v>
      </c>
      <c r="O98" s="22">
        <f t="shared" si="2"/>
        <v>73.259416931718576</v>
      </c>
    </row>
    <row r="99" spans="1:15" s="1" customFormat="1">
      <c r="A99" s="3" t="s">
        <v>92</v>
      </c>
      <c r="B99" s="20">
        <v>38.29</v>
      </c>
      <c r="C99" s="21">
        <v>2.4E-2</v>
      </c>
      <c r="D99" s="21">
        <v>8.0000000000000002E-3</v>
      </c>
      <c r="E99" s="20">
        <v>24.87</v>
      </c>
      <c r="F99" s="21">
        <v>0.379</v>
      </c>
      <c r="G99" s="20">
        <v>37.94</v>
      </c>
      <c r="H99" s="21">
        <v>0.17610000000000001</v>
      </c>
      <c r="I99" s="21"/>
      <c r="J99" s="21">
        <v>0.14899999999999999</v>
      </c>
      <c r="K99" s="21">
        <v>2.6599999999999999E-2</v>
      </c>
      <c r="L99" s="21">
        <v>8.0000000000000002E-3</v>
      </c>
      <c r="M99" s="21"/>
      <c r="N99" s="20">
        <v>101.87</v>
      </c>
      <c r="O99" s="22">
        <f t="shared" si="2"/>
        <v>73.444984661261046</v>
      </c>
    </row>
    <row r="100" spans="1:15" s="1" customFormat="1">
      <c r="A100" s="3" t="s">
        <v>93</v>
      </c>
      <c r="B100" s="20">
        <v>38.25</v>
      </c>
      <c r="C100" s="21">
        <v>2.1999999999999999E-2</v>
      </c>
      <c r="D100" s="21">
        <v>1.6E-2</v>
      </c>
      <c r="E100" s="20">
        <v>25.28</v>
      </c>
      <c r="F100" s="21">
        <v>0.38100000000000001</v>
      </c>
      <c r="G100" s="20">
        <v>37.5</v>
      </c>
      <c r="H100" s="21">
        <v>0.20169999999999999</v>
      </c>
      <c r="I100" s="21"/>
      <c r="J100" s="21">
        <v>0.152</v>
      </c>
      <c r="K100" s="21">
        <v>2.7099999999999999E-2</v>
      </c>
      <c r="L100" s="21">
        <v>0</v>
      </c>
      <c r="M100" s="21"/>
      <c r="N100" s="20">
        <v>101.82</v>
      </c>
      <c r="O100" s="22">
        <f t="shared" si="2"/>
        <v>72.883842104908737</v>
      </c>
    </row>
    <row r="101" spans="1:15" s="1" customFormat="1">
      <c r="A101" s="3" t="s">
        <v>94</v>
      </c>
      <c r="B101" s="20">
        <v>38.090000000000003</v>
      </c>
      <c r="C101" s="21">
        <v>3.2000000000000001E-2</v>
      </c>
      <c r="D101" s="21">
        <v>1.4E-2</v>
      </c>
      <c r="E101" s="20">
        <v>25.62</v>
      </c>
      <c r="F101" s="21">
        <v>0.377</v>
      </c>
      <c r="G101" s="20">
        <v>37.200000000000003</v>
      </c>
      <c r="H101" s="21">
        <v>0.12889999999999999</v>
      </c>
      <c r="I101" s="21"/>
      <c r="J101" s="21">
        <v>0.152</v>
      </c>
      <c r="K101" s="21">
        <v>2.6700000000000002E-2</v>
      </c>
      <c r="L101" s="21">
        <v>2E-3</v>
      </c>
      <c r="M101" s="21"/>
      <c r="N101" s="20">
        <v>101.64</v>
      </c>
      <c r="O101" s="22">
        <f t="shared" si="2"/>
        <v>72.450616636256271</v>
      </c>
    </row>
    <row r="102" spans="1:15" s="1" customFormat="1">
      <c r="A102" s="3" t="s">
        <v>95</v>
      </c>
      <c r="B102" s="20">
        <v>39.06</v>
      </c>
      <c r="C102" s="21">
        <v>1.7999999999999999E-2</v>
      </c>
      <c r="D102" s="21">
        <v>2.1999999999999999E-2</v>
      </c>
      <c r="E102" s="20">
        <v>19.86</v>
      </c>
      <c r="F102" s="21">
        <v>0.318</v>
      </c>
      <c r="G102" s="20">
        <v>41.46</v>
      </c>
      <c r="H102" s="21">
        <v>0.1338</v>
      </c>
      <c r="I102" s="21"/>
      <c r="J102" s="21">
        <v>0.151</v>
      </c>
      <c r="K102" s="21">
        <v>2.5100000000000001E-2</v>
      </c>
      <c r="L102" s="21">
        <v>3.2000000000000001E-2</v>
      </c>
      <c r="M102" s="21"/>
      <c r="N102" s="20">
        <v>101.07</v>
      </c>
      <c r="O102" s="22">
        <f t="shared" si="2"/>
        <v>79.225206256521091</v>
      </c>
    </row>
    <row r="103" spans="1:15" s="1" customFormat="1">
      <c r="A103" s="3" t="s">
        <v>96</v>
      </c>
      <c r="B103" s="20">
        <v>38.5</v>
      </c>
      <c r="C103" s="21">
        <v>2.8000000000000001E-2</v>
      </c>
      <c r="D103" s="21">
        <v>1.0999999999999999E-2</v>
      </c>
      <c r="E103" s="20">
        <v>23.76</v>
      </c>
      <c r="F103" s="21">
        <v>0.374</v>
      </c>
      <c r="G103" s="20">
        <v>38.56</v>
      </c>
      <c r="H103" s="21">
        <v>0.15840000000000001</v>
      </c>
      <c r="I103" s="21"/>
      <c r="J103" s="21">
        <v>0.151</v>
      </c>
      <c r="K103" s="21">
        <v>2.7799999999999998E-2</v>
      </c>
      <c r="L103" s="21">
        <v>6.0000000000000001E-3</v>
      </c>
      <c r="M103" s="21"/>
      <c r="N103" s="20">
        <v>101.57</v>
      </c>
      <c r="O103" s="22">
        <f t="shared" si="2"/>
        <v>74.658696904039516</v>
      </c>
    </row>
    <row r="104" spans="1:15" s="1" customFormat="1">
      <c r="A104" s="3" t="s">
        <v>97</v>
      </c>
      <c r="B104" s="20">
        <v>37.26</v>
      </c>
      <c r="C104" s="21">
        <v>2.1000000000000001E-2</v>
      </c>
      <c r="D104" s="21">
        <v>1.7999999999999999E-2</v>
      </c>
      <c r="E104" s="20">
        <v>30.68</v>
      </c>
      <c r="F104" s="21">
        <v>0.47</v>
      </c>
      <c r="G104" s="20">
        <v>32.950000000000003</v>
      </c>
      <c r="H104" s="21">
        <v>0.19289999999999999</v>
      </c>
      <c r="I104" s="21"/>
      <c r="J104" s="21">
        <v>0.111</v>
      </c>
      <c r="K104" s="21">
        <v>3.0200000000000001E-2</v>
      </c>
      <c r="L104" s="21">
        <v>1.9E-2</v>
      </c>
      <c r="M104" s="21"/>
      <c r="N104" s="20">
        <v>101.75</v>
      </c>
      <c r="O104" s="22">
        <f t="shared" si="2"/>
        <v>65.933310320541977</v>
      </c>
    </row>
    <row r="105" spans="1:15" s="1" customFormat="1">
      <c r="A105" s="3" t="s">
        <v>98</v>
      </c>
      <c r="B105" s="20">
        <v>36.99</v>
      </c>
      <c r="C105" s="21">
        <v>1.2E-2</v>
      </c>
      <c r="D105" s="21">
        <v>2.1999999999999999E-2</v>
      </c>
      <c r="E105" s="20">
        <v>31.62</v>
      </c>
      <c r="F105" s="21">
        <v>0.48499999999999999</v>
      </c>
      <c r="G105" s="20">
        <v>32.049999999999997</v>
      </c>
      <c r="H105" s="21">
        <v>0.22040000000000001</v>
      </c>
      <c r="I105" s="21"/>
      <c r="J105" s="21">
        <v>0.10100000000000001</v>
      </c>
      <c r="K105" s="21">
        <v>2.92E-2</v>
      </c>
      <c r="L105" s="21">
        <v>4.0000000000000001E-3</v>
      </c>
      <c r="M105" s="21"/>
      <c r="N105" s="20">
        <v>101.54</v>
      </c>
      <c r="O105" s="22">
        <f t="shared" si="2"/>
        <v>64.603301266225444</v>
      </c>
    </row>
    <row r="106" spans="1:15" s="1" customFormat="1">
      <c r="A106" s="3" t="s">
        <v>99</v>
      </c>
      <c r="B106" s="20">
        <v>36.68</v>
      </c>
      <c r="C106" s="21">
        <v>1.7999999999999999E-2</v>
      </c>
      <c r="D106" s="21">
        <v>1.0999999999999999E-2</v>
      </c>
      <c r="E106" s="20">
        <v>33.68</v>
      </c>
      <c r="F106" s="21">
        <v>0.51600000000000001</v>
      </c>
      <c r="G106" s="20">
        <v>30.38</v>
      </c>
      <c r="H106" s="21">
        <v>0.21160000000000001</v>
      </c>
      <c r="I106" s="21"/>
      <c r="J106" s="21">
        <v>8.8999999999999996E-2</v>
      </c>
      <c r="K106" s="21">
        <v>3.1899999999999998E-2</v>
      </c>
      <c r="L106" s="21">
        <v>0</v>
      </c>
      <c r="M106" s="21"/>
      <c r="N106" s="20">
        <v>101.62</v>
      </c>
      <c r="O106" s="22">
        <f t="shared" si="2"/>
        <v>61.858259980325705</v>
      </c>
    </row>
    <row r="107" spans="1:15" s="1" customFormat="1">
      <c r="A107" s="3" t="s">
        <v>100</v>
      </c>
      <c r="B107" s="20">
        <v>36.58</v>
      </c>
      <c r="C107" s="21">
        <v>1.4E-2</v>
      </c>
      <c r="D107" s="21">
        <v>1.7000000000000001E-2</v>
      </c>
      <c r="E107" s="20">
        <v>35.11</v>
      </c>
      <c r="F107" s="21">
        <v>0.54200000000000004</v>
      </c>
      <c r="G107" s="20">
        <v>29.39</v>
      </c>
      <c r="H107" s="21">
        <v>0.21249999999999999</v>
      </c>
      <c r="I107" s="21"/>
      <c r="J107" s="21">
        <v>8.7999999999999995E-2</v>
      </c>
      <c r="K107" s="21">
        <v>3.0300000000000001E-2</v>
      </c>
      <c r="L107" s="21">
        <v>0</v>
      </c>
      <c r="M107" s="21"/>
      <c r="N107" s="20">
        <v>101.98</v>
      </c>
      <c r="O107" s="22">
        <f t="shared" si="2"/>
        <v>60.059916961860061</v>
      </c>
    </row>
    <row r="108" spans="1:15" s="1" customFormat="1">
      <c r="A108" s="3" t="s">
        <v>101</v>
      </c>
      <c r="B108" s="20">
        <v>36.64</v>
      </c>
      <c r="C108" s="21">
        <v>2.4E-2</v>
      </c>
      <c r="D108" s="21">
        <v>8.0000000000000002E-3</v>
      </c>
      <c r="E108" s="20">
        <v>33.44</v>
      </c>
      <c r="F108" s="21">
        <v>0.52200000000000002</v>
      </c>
      <c r="G108" s="20">
        <v>30.48</v>
      </c>
      <c r="H108" s="21">
        <v>0.18790000000000001</v>
      </c>
      <c r="I108" s="21"/>
      <c r="J108" s="21">
        <v>9.4E-2</v>
      </c>
      <c r="K108" s="21">
        <v>3.1199999999999999E-2</v>
      </c>
      <c r="L108" s="21">
        <v>2E-3</v>
      </c>
      <c r="M108" s="21"/>
      <c r="N108" s="20">
        <v>101.43</v>
      </c>
      <c r="O108" s="22">
        <f t="shared" si="2"/>
        <v>62.107176308936033</v>
      </c>
    </row>
    <row r="109" spans="1:15" s="1" customFormat="1">
      <c r="A109" s="3" t="s">
        <v>102</v>
      </c>
      <c r="B109" s="20">
        <v>36.61</v>
      </c>
      <c r="C109" s="21">
        <v>2.4E-2</v>
      </c>
      <c r="D109" s="21">
        <v>1.0999999999999999E-2</v>
      </c>
      <c r="E109" s="20">
        <v>32.97</v>
      </c>
      <c r="F109" s="21">
        <v>0.51200000000000001</v>
      </c>
      <c r="G109" s="20">
        <v>30.99</v>
      </c>
      <c r="H109" s="21">
        <v>0.183</v>
      </c>
      <c r="I109" s="21"/>
      <c r="J109" s="21">
        <v>0.104</v>
      </c>
      <c r="K109" s="21">
        <v>2.9700000000000001E-2</v>
      </c>
      <c r="L109" s="21">
        <v>5.0000000000000001E-3</v>
      </c>
      <c r="M109" s="21"/>
      <c r="N109" s="20">
        <v>101.44</v>
      </c>
      <c r="O109" s="22">
        <f t="shared" si="2"/>
        <v>62.836911073732352</v>
      </c>
    </row>
    <row r="110" spans="1:15" s="1" customFormat="1">
      <c r="A110" s="3" t="s">
        <v>103</v>
      </c>
      <c r="B110" s="20">
        <v>37.93</v>
      </c>
      <c r="C110" s="21">
        <v>1.2999999999999999E-2</v>
      </c>
      <c r="D110" s="21">
        <v>1.0999999999999999E-2</v>
      </c>
      <c r="E110" s="20">
        <v>25.44</v>
      </c>
      <c r="F110" s="21">
        <v>0.38200000000000001</v>
      </c>
      <c r="G110" s="20">
        <v>36.94</v>
      </c>
      <c r="H110" s="21">
        <v>0.20469999999999999</v>
      </c>
      <c r="I110" s="21"/>
      <c r="J110" s="21">
        <v>0.155</v>
      </c>
      <c r="K110" s="21">
        <v>3.1E-2</v>
      </c>
      <c r="L110" s="21">
        <v>3.0000000000000001E-3</v>
      </c>
      <c r="M110" s="21"/>
      <c r="N110" s="20">
        <v>101.11</v>
      </c>
      <c r="O110" s="22">
        <f t="shared" si="2"/>
        <v>72.45136484037414</v>
      </c>
    </row>
    <row r="111" spans="1:15" s="1" customFormat="1">
      <c r="A111" s="3" t="s">
        <v>104</v>
      </c>
      <c r="B111" s="20">
        <v>38.159999999999997</v>
      </c>
      <c r="C111" s="21">
        <v>2.7E-2</v>
      </c>
      <c r="D111" s="21">
        <v>2.1000000000000001E-2</v>
      </c>
      <c r="E111" s="20">
        <v>23.95</v>
      </c>
      <c r="F111" s="21">
        <v>0.36899999999999999</v>
      </c>
      <c r="G111" s="20">
        <v>38.14</v>
      </c>
      <c r="H111" s="21">
        <v>0.14169999999999999</v>
      </c>
      <c r="I111" s="21"/>
      <c r="J111" s="21">
        <v>0.186</v>
      </c>
      <c r="K111" s="21">
        <v>3.0599999999999999E-2</v>
      </c>
      <c r="L111" s="21">
        <v>1.0999999999999999E-2</v>
      </c>
      <c r="M111" s="21"/>
      <c r="N111" s="20">
        <v>101.04</v>
      </c>
      <c r="O111" s="22">
        <f t="shared" si="2"/>
        <v>74.291347270496729</v>
      </c>
    </row>
    <row r="112" spans="1:15" s="1" customFormat="1">
      <c r="A112" s="3" t="s">
        <v>105</v>
      </c>
      <c r="B112" s="20">
        <v>38.31</v>
      </c>
      <c r="C112" s="21">
        <v>3.2000000000000001E-2</v>
      </c>
      <c r="D112" s="21">
        <v>8.9999999999999993E-3</v>
      </c>
      <c r="E112" s="20">
        <v>24.17</v>
      </c>
      <c r="F112" s="21">
        <v>0.374</v>
      </c>
      <c r="G112" s="20">
        <v>38.19</v>
      </c>
      <c r="H112" s="21">
        <v>0.1328</v>
      </c>
      <c r="I112" s="21"/>
      <c r="J112" s="21">
        <v>0.185</v>
      </c>
      <c r="K112" s="21">
        <v>2.9399999999999999E-2</v>
      </c>
      <c r="L112" s="21">
        <v>3.0000000000000001E-3</v>
      </c>
      <c r="M112" s="21"/>
      <c r="N112" s="20">
        <v>101.44</v>
      </c>
      <c r="O112" s="22">
        <f t="shared" ref="O112:O143" si="3">G112/40.3/(G112/40.6+E112/71.6)*100</f>
        <v>74.138248956302462</v>
      </c>
    </row>
    <row r="113" spans="1:15" s="1" customFormat="1">
      <c r="A113" s="3" t="s">
        <v>106</v>
      </c>
      <c r="B113" s="20">
        <v>38.21</v>
      </c>
      <c r="C113" s="21">
        <v>0.03</v>
      </c>
      <c r="D113" s="21">
        <v>1.4E-2</v>
      </c>
      <c r="E113" s="20">
        <v>24.24</v>
      </c>
      <c r="F113" s="21">
        <v>0.371</v>
      </c>
      <c r="G113" s="20">
        <v>38.04</v>
      </c>
      <c r="H113" s="21">
        <v>0.14460000000000001</v>
      </c>
      <c r="I113" s="21"/>
      <c r="J113" s="21">
        <v>0.189</v>
      </c>
      <c r="K113" s="21">
        <v>2.93E-2</v>
      </c>
      <c r="L113" s="21">
        <v>0.01</v>
      </c>
      <c r="M113" s="21"/>
      <c r="N113" s="20">
        <v>101.27</v>
      </c>
      <c r="O113" s="22">
        <f t="shared" si="3"/>
        <v>74.004355521970382</v>
      </c>
    </row>
    <row r="114" spans="1:15" s="1" customFormat="1">
      <c r="A114" s="3" t="s">
        <v>107</v>
      </c>
      <c r="B114" s="20">
        <v>38.18</v>
      </c>
      <c r="C114" s="21">
        <v>3.2000000000000001E-2</v>
      </c>
      <c r="D114" s="21">
        <v>8.9999999999999993E-3</v>
      </c>
      <c r="E114" s="20">
        <v>24.31</v>
      </c>
      <c r="F114" s="21">
        <v>0.371</v>
      </c>
      <c r="G114" s="20">
        <v>37.869999999999997</v>
      </c>
      <c r="H114" s="21">
        <v>0.125</v>
      </c>
      <c r="I114" s="21"/>
      <c r="J114" s="21">
        <v>0.193</v>
      </c>
      <c r="K114" s="21">
        <v>2.8199999999999999E-2</v>
      </c>
      <c r="L114" s="21">
        <v>3.0000000000000001E-3</v>
      </c>
      <c r="M114" s="21"/>
      <c r="N114" s="20">
        <v>101.12</v>
      </c>
      <c r="O114" s="22">
        <f t="shared" si="3"/>
        <v>73.859485008974588</v>
      </c>
    </row>
    <row r="115" spans="1:15" s="1" customFormat="1">
      <c r="A115" s="3" t="s">
        <v>108</v>
      </c>
      <c r="B115" s="20">
        <v>38.770000000000003</v>
      </c>
      <c r="C115" s="21">
        <v>3.2000000000000001E-2</v>
      </c>
      <c r="D115" s="21">
        <v>8.9999999999999993E-3</v>
      </c>
      <c r="E115" s="20">
        <v>22.65</v>
      </c>
      <c r="F115" s="21">
        <v>0.35099999999999998</v>
      </c>
      <c r="G115" s="20">
        <v>39.29</v>
      </c>
      <c r="H115" s="21">
        <v>0.12690000000000001</v>
      </c>
      <c r="I115" s="21"/>
      <c r="J115" s="21">
        <v>0.186</v>
      </c>
      <c r="K115" s="21">
        <v>2.5999999999999999E-2</v>
      </c>
      <c r="L115" s="21">
        <v>1.2E-2</v>
      </c>
      <c r="M115" s="21"/>
      <c r="N115" s="20">
        <v>101.45</v>
      </c>
      <c r="O115" s="22">
        <f t="shared" si="3"/>
        <v>75.925326648737013</v>
      </c>
    </row>
    <row r="116" spans="1:15" s="1" customFormat="1">
      <c r="A116" s="3" t="s">
        <v>109</v>
      </c>
      <c r="B116" s="20">
        <v>38.31</v>
      </c>
      <c r="C116" s="21">
        <v>3.3000000000000002E-2</v>
      </c>
      <c r="D116" s="21">
        <v>1.4E-2</v>
      </c>
      <c r="E116" s="20">
        <v>22.84</v>
      </c>
      <c r="F116" s="21">
        <v>0.35099999999999998</v>
      </c>
      <c r="G116" s="20">
        <v>39.020000000000003</v>
      </c>
      <c r="H116" s="21">
        <v>0.10630000000000001</v>
      </c>
      <c r="I116" s="21"/>
      <c r="J116" s="21">
        <v>0.186</v>
      </c>
      <c r="K116" s="21">
        <v>2.8799999999999999E-2</v>
      </c>
      <c r="L116" s="21">
        <v>8.9999999999999993E-3</v>
      </c>
      <c r="M116" s="21"/>
      <c r="N116" s="20">
        <v>100.89</v>
      </c>
      <c r="O116" s="22">
        <f t="shared" si="3"/>
        <v>75.638991878389334</v>
      </c>
    </row>
    <row r="117" spans="1:15" s="1" customFormat="1">
      <c r="A117" s="3" t="s">
        <v>110</v>
      </c>
      <c r="B117" s="20">
        <v>38.590000000000003</v>
      </c>
      <c r="C117" s="21">
        <v>1.6E-2</v>
      </c>
      <c r="D117" s="21">
        <v>3.1E-2</v>
      </c>
      <c r="E117" s="20">
        <v>20.52</v>
      </c>
      <c r="F117" s="21">
        <v>0.32400000000000001</v>
      </c>
      <c r="G117" s="20">
        <v>40.729999999999997</v>
      </c>
      <c r="H117" s="21">
        <v>0.1053</v>
      </c>
      <c r="I117" s="21"/>
      <c r="J117" s="21">
        <v>0.182</v>
      </c>
      <c r="K117" s="21">
        <v>2.7400000000000001E-2</v>
      </c>
      <c r="L117" s="21">
        <v>2.7E-2</v>
      </c>
      <c r="M117" s="21"/>
      <c r="N117" s="20">
        <v>100.56</v>
      </c>
      <c r="O117" s="22">
        <f t="shared" si="3"/>
        <v>78.359013785399114</v>
      </c>
    </row>
    <row r="118" spans="1:15" s="1" customFormat="1">
      <c r="A118" s="3" t="s">
        <v>111</v>
      </c>
      <c r="B118" s="20">
        <v>38.79</v>
      </c>
      <c r="C118" s="21">
        <v>1.9E-2</v>
      </c>
      <c r="D118" s="21">
        <v>2.4E-2</v>
      </c>
      <c r="E118" s="20">
        <v>20.079999999999998</v>
      </c>
      <c r="F118" s="21">
        <v>0.32300000000000001</v>
      </c>
      <c r="G118" s="20">
        <v>41.17</v>
      </c>
      <c r="H118" s="21">
        <v>9.9400000000000002E-2</v>
      </c>
      <c r="I118" s="21"/>
      <c r="J118" s="21">
        <v>0.18</v>
      </c>
      <c r="K118" s="21">
        <v>2.4899999999999999E-2</v>
      </c>
      <c r="L118" s="21">
        <v>2.9000000000000001E-2</v>
      </c>
      <c r="M118" s="21"/>
      <c r="N118" s="20">
        <v>100.74</v>
      </c>
      <c r="O118" s="22">
        <f t="shared" si="3"/>
        <v>78.918414256602659</v>
      </c>
    </row>
    <row r="119" spans="1:15" s="1" customFormat="1">
      <c r="A119" s="3" t="s">
        <v>112</v>
      </c>
      <c r="B119" s="20">
        <v>38.61</v>
      </c>
      <c r="C119" s="21">
        <v>2.4E-2</v>
      </c>
      <c r="D119" s="21">
        <v>1.0999999999999999E-2</v>
      </c>
      <c r="E119" s="20">
        <v>22.19</v>
      </c>
      <c r="F119" s="21">
        <v>0.34899999999999998</v>
      </c>
      <c r="G119" s="20">
        <v>39.549999999999997</v>
      </c>
      <c r="H119" s="21">
        <v>0.12989999999999999</v>
      </c>
      <c r="I119" s="21"/>
      <c r="J119" s="21">
        <v>0.188</v>
      </c>
      <c r="K119" s="21">
        <v>2.8500000000000001E-2</v>
      </c>
      <c r="L119" s="21">
        <v>1.2E-2</v>
      </c>
      <c r="M119" s="21"/>
      <c r="N119" s="20">
        <v>101.09</v>
      </c>
      <c r="O119" s="22">
        <f t="shared" si="3"/>
        <v>76.428987967911596</v>
      </c>
    </row>
    <row r="120" spans="1:15" s="1" customFormat="1">
      <c r="A120" s="3" t="s">
        <v>113</v>
      </c>
      <c r="B120" s="20">
        <v>38.880000000000003</v>
      </c>
      <c r="C120" s="21">
        <v>1.7999999999999999E-2</v>
      </c>
      <c r="D120" s="21">
        <v>1.7999999999999999E-2</v>
      </c>
      <c r="E120" s="20">
        <v>21.07</v>
      </c>
      <c r="F120" s="21">
        <v>0.33700000000000002</v>
      </c>
      <c r="G120" s="20">
        <v>40.43</v>
      </c>
      <c r="H120" s="21">
        <v>0.11119999999999999</v>
      </c>
      <c r="I120" s="21"/>
      <c r="J120" s="21">
        <v>0.187</v>
      </c>
      <c r="K120" s="21">
        <v>2.98E-2</v>
      </c>
      <c r="L120" s="21">
        <v>1.6E-2</v>
      </c>
      <c r="M120" s="21"/>
      <c r="N120" s="20">
        <v>101.1</v>
      </c>
      <c r="O120" s="22">
        <f t="shared" si="3"/>
        <v>77.764224869476834</v>
      </c>
    </row>
    <row r="121" spans="1:15" s="1" customFormat="1">
      <c r="A121" s="3" t="s">
        <v>114</v>
      </c>
      <c r="B121" s="20">
        <v>39.08</v>
      </c>
      <c r="C121" s="21">
        <v>0.03</v>
      </c>
      <c r="D121" s="21">
        <v>2.9000000000000001E-2</v>
      </c>
      <c r="E121" s="20">
        <v>18.100000000000001</v>
      </c>
      <c r="F121" s="21">
        <v>0.33</v>
      </c>
      <c r="G121" s="20">
        <v>42.62</v>
      </c>
      <c r="H121" s="21">
        <v>0.126</v>
      </c>
      <c r="I121" s="21"/>
      <c r="J121" s="21">
        <v>0.18</v>
      </c>
      <c r="K121" s="21">
        <v>2.5999999999999999E-2</v>
      </c>
      <c r="L121" s="21">
        <v>0.01</v>
      </c>
      <c r="M121" s="21"/>
      <c r="N121" s="20">
        <v>100.52</v>
      </c>
      <c r="O121" s="22">
        <f t="shared" si="3"/>
        <v>81.192329012934124</v>
      </c>
    </row>
    <row r="122" spans="1:15" s="1" customFormat="1">
      <c r="A122" s="3" t="s">
        <v>115</v>
      </c>
      <c r="B122" s="20">
        <v>38.33</v>
      </c>
      <c r="C122" s="21">
        <v>3.3000000000000002E-2</v>
      </c>
      <c r="D122" s="21">
        <v>1.2999999999999999E-2</v>
      </c>
      <c r="E122" s="20">
        <v>24.05</v>
      </c>
      <c r="F122" s="21">
        <v>0.373</v>
      </c>
      <c r="G122" s="20">
        <v>38.159999999999997</v>
      </c>
      <c r="H122" s="21">
        <v>0.13969999999999999</v>
      </c>
      <c r="I122" s="21"/>
      <c r="J122" s="21">
        <v>0.19</v>
      </c>
      <c r="K122" s="21">
        <v>2.9499999999999998E-2</v>
      </c>
      <c r="L122" s="21">
        <v>5.0000000000000001E-3</v>
      </c>
      <c r="M122" s="21"/>
      <c r="N122" s="20">
        <v>101.33</v>
      </c>
      <c r="O122" s="22">
        <f t="shared" si="3"/>
        <v>74.220232575360285</v>
      </c>
    </row>
    <row r="123" spans="1:15" s="1" customFormat="1">
      <c r="A123" s="3" t="s">
        <v>116</v>
      </c>
      <c r="B123" s="20">
        <v>38.25</v>
      </c>
      <c r="C123" s="21">
        <v>2.8000000000000001E-2</v>
      </c>
      <c r="D123" s="21">
        <v>8.9999999999999993E-3</v>
      </c>
      <c r="E123" s="20">
        <v>24.02</v>
      </c>
      <c r="F123" s="21">
        <v>0.371</v>
      </c>
      <c r="G123" s="20">
        <v>38.020000000000003</v>
      </c>
      <c r="H123" s="21">
        <v>0.122</v>
      </c>
      <c r="I123" s="21"/>
      <c r="J123" s="21">
        <v>0.185</v>
      </c>
      <c r="K123" s="21">
        <v>2.8500000000000001E-2</v>
      </c>
      <c r="L123" s="21">
        <v>6.0000000000000001E-3</v>
      </c>
      <c r="M123" s="21"/>
      <c r="N123" s="20">
        <v>101.04</v>
      </c>
      <c r="O123" s="22">
        <f t="shared" si="3"/>
        <v>74.172773254779045</v>
      </c>
    </row>
    <row r="124" spans="1:15" s="1" customFormat="1">
      <c r="A124" s="3" t="s">
        <v>117</v>
      </c>
      <c r="B124" s="20">
        <v>38.24</v>
      </c>
      <c r="C124" s="21">
        <v>2.8000000000000001E-2</v>
      </c>
      <c r="D124" s="21">
        <v>8.9999999999999993E-3</v>
      </c>
      <c r="E124" s="20">
        <v>24</v>
      </c>
      <c r="F124" s="21">
        <v>0.373</v>
      </c>
      <c r="G124" s="20">
        <v>38.130000000000003</v>
      </c>
      <c r="H124" s="21">
        <v>0.14169999999999999</v>
      </c>
      <c r="I124" s="21"/>
      <c r="J124" s="21">
        <v>0.187</v>
      </c>
      <c r="K124" s="21">
        <v>2.75E-2</v>
      </c>
      <c r="L124" s="21">
        <v>8.9999999999999993E-3</v>
      </c>
      <c r="M124" s="21"/>
      <c r="N124" s="20">
        <v>101.14</v>
      </c>
      <c r="O124" s="22">
        <f t="shared" si="3"/>
        <v>74.245524226574346</v>
      </c>
    </row>
    <row r="125" spans="1:15" s="1" customFormat="1">
      <c r="A125" s="3" t="s">
        <v>118</v>
      </c>
      <c r="B125" s="20">
        <v>38.25</v>
      </c>
      <c r="C125" s="21">
        <v>3.3000000000000002E-2</v>
      </c>
      <c r="D125" s="21">
        <v>1.6E-2</v>
      </c>
      <c r="E125" s="20">
        <v>23.83</v>
      </c>
      <c r="F125" s="21">
        <v>0.371</v>
      </c>
      <c r="G125" s="20">
        <v>38.18</v>
      </c>
      <c r="H125" s="21">
        <v>0.11509999999999999</v>
      </c>
      <c r="I125" s="21"/>
      <c r="J125" s="21">
        <v>0.189</v>
      </c>
      <c r="K125" s="21">
        <v>3.0700000000000002E-2</v>
      </c>
      <c r="L125" s="21">
        <v>2E-3</v>
      </c>
      <c r="M125" s="21"/>
      <c r="N125" s="20">
        <v>101.01</v>
      </c>
      <c r="O125" s="22">
        <f t="shared" si="3"/>
        <v>74.409609102040648</v>
      </c>
    </row>
    <row r="126" spans="1:15" s="1" customFormat="1">
      <c r="A126" s="3" t="s">
        <v>119</v>
      </c>
      <c r="B126" s="20">
        <v>38.31</v>
      </c>
      <c r="C126" s="21">
        <v>0.03</v>
      </c>
      <c r="D126" s="21">
        <v>6.0000000000000001E-3</v>
      </c>
      <c r="E126" s="20">
        <v>24.57</v>
      </c>
      <c r="F126" s="21">
        <v>0.374</v>
      </c>
      <c r="G126" s="20">
        <v>37.9</v>
      </c>
      <c r="H126" s="21">
        <v>0.12690000000000001</v>
      </c>
      <c r="I126" s="21"/>
      <c r="J126" s="21">
        <v>0.189</v>
      </c>
      <c r="K126" s="21">
        <v>2.7900000000000001E-2</v>
      </c>
      <c r="L126" s="21">
        <v>0</v>
      </c>
      <c r="M126" s="21"/>
      <c r="N126" s="20">
        <v>101.53</v>
      </c>
      <c r="O126" s="22">
        <f t="shared" si="3"/>
        <v>73.664961568704129</v>
      </c>
    </row>
    <row r="127" spans="1:15" s="1" customFormat="1">
      <c r="A127" s="3" t="s">
        <v>120</v>
      </c>
      <c r="B127" s="20">
        <v>38.159999999999997</v>
      </c>
      <c r="C127" s="21">
        <v>3.4000000000000002E-2</v>
      </c>
      <c r="D127" s="21">
        <v>8.9999999999999993E-3</v>
      </c>
      <c r="E127" s="20">
        <v>24.15</v>
      </c>
      <c r="F127" s="21">
        <v>0.36599999999999999</v>
      </c>
      <c r="G127" s="20">
        <v>37.979999999999997</v>
      </c>
      <c r="H127" s="21">
        <v>0.123</v>
      </c>
      <c r="I127" s="21"/>
      <c r="J127" s="21">
        <v>0.188</v>
      </c>
      <c r="K127" s="21">
        <v>2.8400000000000002E-2</v>
      </c>
      <c r="L127" s="21">
        <v>2E-3</v>
      </c>
      <c r="M127" s="21"/>
      <c r="N127" s="20">
        <v>101.04</v>
      </c>
      <c r="O127" s="22">
        <f t="shared" si="3"/>
        <v>74.046394057371288</v>
      </c>
    </row>
    <row r="128" spans="1:15" s="1" customFormat="1">
      <c r="A128" s="3" t="s">
        <v>121</v>
      </c>
      <c r="B128" s="20">
        <v>38.630000000000003</v>
      </c>
      <c r="C128" s="21">
        <v>2.5999999999999999E-2</v>
      </c>
      <c r="D128" s="21">
        <v>1.4999999999999999E-2</v>
      </c>
      <c r="E128" s="20">
        <v>22.21</v>
      </c>
      <c r="F128" s="21">
        <v>0.34699999999999998</v>
      </c>
      <c r="G128" s="20">
        <v>39.53</v>
      </c>
      <c r="H128" s="21">
        <v>9.8400000000000001E-2</v>
      </c>
      <c r="I128" s="21"/>
      <c r="J128" s="21">
        <v>0.187</v>
      </c>
      <c r="K128" s="21">
        <v>2.9499999999999998E-2</v>
      </c>
      <c r="L128" s="21">
        <v>8.9999999999999993E-3</v>
      </c>
      <c r="M128" s="21"/>
      <c r="N128" s="20">
        <v>101.07</v>
      </c>
      <c r="O128" s="22">
        <f t="shared" si="3"/>
        <v>76.403029202779209</v>
      </c>
    </row>
    <row r="129" spans="1:15" s="1" customFormat="1">
      <c r="A129" s="3" t="s">
        <v>122</v>
      </c>
      <c r="B129" s="20">
        <v>38.44</v>
      </c>
      <c r="C129" s="21">
        <v>2.9000000000000001E-2</v>
      </c>
      <c r="D129" s="21">
        <v>1.0999999999999999E-2</v>
      </c>
      <c r="E129" s="20">
        <v>24.12</v>
      </c>
      <c r="F129" s="21">
        <v>0.36899999999999999</v>
      </c>
      <c r="G129" s="20">
        <v>38.32</v>
      </c>
      <c r="H129" s="21">
        <v>0.12889999999999999</v>
      </c>
      <c r="I129" s="21"/>
      <c r="J129" s="21">
        <v>0.191</v>
      </c>
      <c r="K129" s="21">
        <v>3.04E-2</v>
      </c>
      <c r="L129" s="21">
        <v>2E-3</v>
      </c>
      <c r="M129" s="21"/>
      <c r="N129" s="20">
        <v>101.65</v>
      </c>
      <c r="O129" s="22">
        <f t="shared" si="3"/>
        <v>74.245192971198605</v>
      </c>
    </row>
    <row r="130" spans="1:15" s="1" customFormat="1">
      <c r="A130" s="3" t="s">
        <v>123</v>
      </c>
      <c r="B130" s="20">
        <v>38.31</v>
      </c>
      <c r="C130" s="21">
        <v>3.1E-2</v>
      </c>
      <c r="D130" s="21">
        <v>1.2999999999999999E-2</v>
      </c>
      <c r="E130" s="20">
        <v>24.46</v>
      </c>
      <c r="F130" s="21">
        <v>0.373</v>
      </c>
      <c r="G130" s="20">
        <v>37.79</v>
      </c>
      <c r="H130" s="21">
        <v>0.15060000000000001</v>
      </c>
      <c r="I130" s="21"/>
      <c r="J130" s="21">
        <v>0.185</v>
      </c>
      <c r="K130" s="21">
        <v>2.9000000000000001E-2</v>
      </c>
      <c r="L130" s="21">
        <v>2E-3</v>
      </c>
      <c r="M130" s="21"/>
      <c r="N130" s="20">
        <v>101.34</v>
      </c>
      <c r="O130" s="22">
        <f t="shared" si="3"/>
        <v>73.696244329890249</v>
      </c>
    </row>
    <row r="131" spans="1:15" s="1" customFormat="1">
      <c r="A131" s="3" t="s">
        <v>124</v>
      </c>
      <c r="B131" s="20">
        <v>38.21</v>
      </c>
      <c r="C131" s="21">
        <v>3.1E-2</v>
      </c>
      <c r="D131" s="21">
        <v>6.0000000000000001E-3</v>
      </c>
      <c r="E131" s="20">
        <v>25.48</v>
      </c>
      <c r="F131" s="21">
        <v>0.375</v>
      </c>
      <c r="G131" s="20">
        <v>37.18</v>
      </c>
      <c r="H131" s="21">
        <v>0.122</v>
      </c>
      <c r="I131" s="21"/>
      <c r="J131" s="21">
        <v>0.21199999999999999</v>
      </c>
      <c r="K131" s="21">
        <v>2.9899999999999999E-2</v>
      </c>
      <c r="L131" s="21">
        <v>2E-3</v>
      </c>
      <c r="M131" s="21"/>
      <c r="N131" s="20">
        <v>101.65</v>
      </c>
      <c r="O131" s="22">
        <f t="shared" si="3"/>
        <v>72.551058932862873</v>
      </c>
    </row>
    <row r="132" spans="1:15" s="1" customFormat="1">
      <c r="A132" s="3" t="s">
        <v>125</v>
      </c>
      <c r="B132" s="20">
        <v>38.11</v>
      </c>
      <c r="C132" s="21">
        <v>3.3000000000000002E-2</v>
      </c>
      <c r="D132" s="21">
        <v>0.01</v>
      </c>
      <c r="E132" s="20">
        <v>24.56</v>
      </c>
      <c r="F132" s="21">
        <v>0.375</v>
      </c>
      <c r="G132" s="20">
        <v>37.74</v>
      </c>
      <c r="H132" s="21">
        <v>0.122</v>
      </c>
      <c r="I132" s="21"/>
      <c r="J132" s="21">
        <v>0.19600000000000001</v>
      </c>
      <c r="K132" s="21">
        <v>2.9899999999999999E-2</v>
      </c>
      <c r="L132" s="21">
        <v>3.0000000000000001E-3</v>
      </c>
      <c r="M132" s="21"/>
      <c r="N132" s="20">
        <v>101.19</v>
      </c>
      <c r="O132" s="22">
        <f t="shared" si="3"/>
        <v>73.58918703025536</v>
      </c>
    </row>
    <row r="133" spans="1:15" s="1" customFormat="1">
      <c r="A133" s="3" t="s">
        <v>126</v>
      </c>
      <c r="B133" s="20">
        <v>37.99</v>
      </c>
      <c r="C133" s="21">
        <v>2.8000000000000001E-2</v>
      </c>
      <c r="D133" s="21">
        <v>8.0000000000000002E-3</v>
      </c>
      <c r="E133" s="20">
        <v>24.37</v>
      </c>
      <c r="F133" s="21">
        <v>0.371</v>
      </c>
      <c r="G133" s="20">
        <v>37.54</v>
      </c>
      <c r="H133" s="21">
        <v>0.1328</v>
      </c>
      <c r="I133" s="21"/>
      <c r="J133" s="21">
        <v>0.192</v>
      </c>
      <c r="K133" s="21">
        <v>2.9100000000000001E-2</v>
      </c>
      <c r="L133" s="21">
        <v>2E-3</v>
      </c>
      <c r="M133" s="21"/>
      <c r="N133" s="20">
        <v>100.66</v>
      </c>
      <c r="O133" s="22">
        <f t="shared" si="3"/>
        <v>73.637810960348602</v>
      </c>
    </row>
    <row r="134" spans="1:15" s="1" customFormat="1">
      <c r="A134" s="3" t="s">
        <v>127</v>
      </c>
      <c r="B134" s="20">
        <v>38.28</v>
      </c>
      <c r="C134" s="21">
        <v>2.8000000000000001E-2</v>
      </c>
      <c r="D134" s="21">
        <v>1.6E-2</v>
      </c>
      <c r="E134" s="20">
        <v>24.14</v>
      </c>
      <c r="F134" s="21">
        <v>0.373</v>
      </c>
      <c r="G134" s="20">
        <v>38.01</v>
      </c>
      <c r="H134" s="21">
        <v>0.1545</v>
      </c>
      <c r="I134" s="21"/>
      <c r="J134" s="21">
        <v>0.19</v>
      </c>
      <c r="K134" s="21">
        <v>3.04E-2</v>
      </c>
      <c r="L134" s="21">
        <v>0.01</v>
      </c>
      <c r="M134" s="21"/>
      <c r="N134" s="20">
        <v>101.23</v>
      </c>
      <c r="O134" s="22">
        <f t="shared" si="3"/>
        <v>74.070008221245359</v>
      </c>
    </row>
    <row r="135" spans="1:15" s="1" customFormat="1">
      <c r="A135" s="3" t="s">
        <v>128</v>
      </c>
      <c r="B135" s="20">
        <v>38.31</v>
      </c>
      <c r="C135" s="21">
        <v>0.03</v>
      </c>
      <c r="D135" s="21">
        <v>1.0999999999999999E-2</v>
      </c>
      <c r="E135" s="20">
        <v>23.94</v>
      </c>
      <c r="F135" s="21">
        <v>0.36899999999999999</v>
      </c>
      <c r="G135" s="20">
        <v>38.15</v>
      </c>
      <c r="H135" s="21">
        <v>0.123</v>
      </c>
      <c r="I135" s="21"/>
      <c r="J135" s="21">
        <v>0.188</v>
      </c>
      <c r="K135" s="21">
        <v>2.86E-2</v>
      </c>
      <c r="L135" s="21">
        <v>6.0000000000000001E-3</v>
      </c>
      <c r="M135" s="21"/>
      <c r="N135" s="20">
        <v>101.16</v>
      </c>
      <c r="O135" s="22">
        <f t="shared" si="3"/>
        <v>74.304605710295235</v>
      </c>
    </row>
    <row r="136" spans="1:15" s="1" customFormat="1">
      <c r="A136" s="3" t="s">
        <v>129</v>
      </c>
      <c r="B136" s="20">
        <v>38.14</v>
      </c>
      <c r="C136" s="21">
        <v>3.1E-2</v>
      </c>
      <c r="D136" s="21">
        <v>5.0000000000000001E-3</v>
      </c>
      <c r="E136" s="20">
        <v>23.85</v>
      </c>
      <c r="F136" s="21">
        <v>0.37</v>
      </c>
      <c r="G136" s="20">
        <v>38.19</v>
      </c>
      <c r="H136" s="21">
        <v>0.125</v>
      </c>
      <c r="I136" s="21"/>
      <c r="J136" s="21">
        <v>0.19</v>
      </c>
      <c r="K136" s="21">
        <v>2.87E-2</v>
      </c>
      <c r="L136" s="21">
        <v>0.01</v>
      </c>
      <c r="M136" s="21"/>
      <c r="N136" s="20">
        <v>100.93</v>
      </c>
      <c r="O136" s="22">
        <f t="shared" si="3"/>
        <v>74.398383584696745</v>
      </c>
    </row>
    <row r="137" spans="1:15" s="1" customFormat="1">
      <c r="A137" s="3" t="s">
        <v>130</v>
      </c>
      <c r="B137" s="20">
        <v>38.4</v>
      </c>
      <c r="C137" s="21">
        <v>3.6999999999999998E-2</v>
      </c>
      <c r="D137" s="21">
        <v>1.7000000000000001E-2</v>
      </c>
      <c r="E137" s="20">
        <v>24.54</v>
      </c>
      <c r="F137" s="21">
        <v>0.374</v>
      </c>
      <c r="G137" s="20">
        <v>38.049999999999997</v>
      </c>
      <c r="H137" s="21">
        <v>0.14169999999999999</v>
      </c>
      <c r="I137" s="21"/>
      <c r="J137" s="21">
        <v>0.19500000000000001</v>
      </c>
      <c r="K137" s="21">
        <v>2.9899999999999999E-2</v>
      </c>
      <c r="L137" s="21">
        <v>0</v>
      </c>
      <c r="M137" s="21"/>
      <c r="N137" s="20">
        <v>101.77</v>
      </c>
      <c r="O137" s="22">
        <f t="shared" si="3"/>
        <v>73.767242554550791</v>
      </c>
    </row>
    <row r="138" spans="1:15" s="1" customFormat="1">
      <c r="A138" s="3" t="s">
        <v>131</v>
      </c>
      <c r="B138" s="20">
        <v>38.35</v>
      </c>
      <c r="C138" s="21">
        <v>3.3000000000000002E-2</v>
      </c>
      <c r="D138" s="21">
        <v>0.01</v>
      </c>
      <c r="E138" s="20">
        <v>24.17</v>
      </c>
      <c r="F138" s="21">
        <v>0.371</v>
      </c>
      <c r="G138" s="20">
        <v>37.950000000000003</v>
      </c>
      <c r="H138" s="21">
        <v>0.1328</v>
      </c>
      <c r="I138" s="21"/>
      <c r="J138" s="21">
        <v>0.191</v>
      </c>
      <c r="K138" s="21">
        <v>2.93E-2</v>
      </c>
      <c r="L138" s="21">
        <v>3.0000000000000001E-3</v>
      </c>
      <c r="M138" s="21"/>
      <c r="N138" s="20">
        <v>101.24</v>
      </c>
      <c r="O138" s="22">
        <f t="shared" si="3"/>
        <v>74.014631903466693</v>
      </c>
    </row>
    <row r="139" spans="1:15" s="1" customFormat="1">
      <c r="A139" s="3" t="s">
        <v>132</v>
      </c>
      <c r="B139" s="20">
        <v>38.26</v>
      </c>
      <c r="C139" s="21">
        <v>2.8000000000000001E-2</v>
      </c>
      <c r="D139" s="21">
        <v>1.0999999999999999E-2</v>
      </c>
      <c r="E139" s="20">
        <v>24.72</v>
      </c>
      <c r="F139" s="21">
        <v>0.378</v>
      </c>
      <c r="G139" s="20">
        <v>37.79</v>
      </c>
      <c r="H139" s="21">
        <v>0.1565</v>
      </c>
      <c r="I139" s="21"/>
      <c r="J139" s="21">
        <v>0.192</v>
      </c>
      <c r="K139" s="21">
        <v>2.87E-2</v>
      </c>
      <c r="L139" s="21">
        <v>2E-3</v>
      </c>
      <c r="M139" s="21"/>
      <c r="N139" s="20">
        <v>101.56</v>
      </c>
      <c r="O139" s="22">
        <f t="shared" si="3"/>
        <v>73.486523514116925</v>
      </c>
    </row>
    <row r="140" spans="1:15" s="1" customFormat="1">
      <c r="A140" s="3" t="s">
        <v>133</v>
      </c>
      <c r="B140" s="20">
        <v>38.47</v>
      </c>
      <c r="C140" s="21">
        <v>2.5999999999999999E-2</v>
      </c>
      <c r="D140" s="21">
        <v>1.7000000000000001E-2</v>
      </c>
      <c r="E140" s="20">
        <v>23.01</v>
      </c>
      <c r="F140" s="21">
        <v>0.35499999999999998</v>
      </c>
      <c r="G140" s="20">
        <v>38.86</v>
      </c>
      <c r="H140" s="21">
        <v>0.14269999999999999</v>
      </c>
      <c r="I140" s="21"/>
      <c r="J140" s="21">
        <v>0.19400000000000001</v>
      </c>
      <c r="K140" s="21">
        <v>2.86E-2</v>
      </c>
      <c r="L140" s="21">
        <v>1.0999999999999999E-2</v>
      </c>
      <c r="M140" s="21"/>
      <c r="N140" s="20">
        <v>101.12</v>
      </c>
      <c r="O140" s="22">
        <f t="shared" si="3"/>
        <v>75.421139004246356</v>
      </c>
    </row>
    <row r="141" spans="1:15" s="1" customFormat="1">
      <c r="A141" s="3" t="s">
        <v>134</v>
      </c>
      <c r="B141" s="20">
        <v>38.68</v>
      </c>
      <c r="C141" s="21">
        <v>2.4E-2</v>
      </c>
      <c r="D141" s="21">
        <v>2.1000000000000001E-2</v>
      </c>
      <c r="E141" s="20">
        <v>22.13</v>
      </c>
      <c r="F141" s="21">
        <v>0.34300000000000003</v>
      </c>
      <c r="G141" s="20">
        <v>39.49</v>
      </c>
      <c r="H141" s="21">
        <v>0.1348</v>
      </c>
      <c r="I141" s="21"/>
      <c r="J141" s="21">
        <v>0.19600000000000001</v>
      </c>
      <c r="K141" s="21">
        <v>2.86E-2</v>
      </c>
      <c r="L141" s="21">
        <v>1.4999999999999999E-2</v>
      </c>
      <c r="M141" s="21"/>
      <c r="N141" s="20">
        <v>101.05</v>
      </c>
      <c r="O141" s="22">
        <f t="shared" si="3"/>
        <v>76.45092107729694</v>
      </c>
    </row>
    <row r="142" spans="1:15" s="1" customFormat="1">
      <c r="A142" s="3" t="s">
        <v>135</v>
      </c>
      <c r="B142" s="20">
        <v>38.83</v>
      </c>
      <c r="C142" s="21">
        <v>1.2999999999999999E-2</v>
      </c>
      <c r="D142" s="21">
        <v>2.4E-2</v>
      </c>
      <c r="E142" s="20">
        <v>19.03</v>
      </c>
      <c r="F142" s="21">
        <v>0.30299999999999999</v>
      </c>
      <c r="G142" s="20">
        <v>41.76</v>
      </c>
      <c r="H142" s="21">
        <v>0.12889999999999999</v>
      </c>
      <c r="I142" s="21"/>
      <c r="J142" s="21">
        <v>0.192</v>
      </c>
      <c r="K142" s="21">
        <v>2.8000000000000001E-2</v>
      </c>
      <c r="L142" s="21">
        <v>2.1000000000000001E-2</v>
      </c>
      <c r="M142" s="21"/>
      <c r="N142" s="20">
        <v>100.33</v>
      </c>
      <c r="O142" s="22">
        <f t="shared" si="3"/>
        <v>80.057592197987603</v>
      </c>
    </row>
    <row r="143" spans="1:15" s="1" customFormat="1">
      <c r="A143" s="3" t="s">
        <v>136</v>
      </c>
      <c r="B143" s="20">
        <v>39.159999999999997</v>
      </c>
      <c r="C143" s="21">
        <v>2.1000000000000001E-2</v>
      </c>
      <c r="D143" s="21">
        <v>2.5000000000000001E-2</v>
      </c>
      <c r="E143" s="20">
        <v>19.7</v>
      </c>
      <c r="F143" s="21">
        <v>0.307</v>
      </c>
      <c r="G143" s="20">
        <v>41.55</v>
      </c>
      <c r="H143" s="21">
        <v>0.1171</v>
      </c>
      <c r="I143" s="21"/>
      <c r="J143" s="21">
        <v>0.191</v>
      </c>
      <c r="K143" s="21">
        <v>2.7300000000000001E-2</v>
      </c>
      <c r="L143" s="21">
        <v>1.4E-2</v>
      </c>
      <c r="M143" s="21"/>
      <c r="N143" s="20">
        <v>101.1</v>
      </c>
      <c r="O143" s="22">
        <f t="shared" si="3"/>
        <v>79.398279461209526</v>
      </c>
    </row>
    <row r="144" spans="1:15" s="1" customFormat="1">
      <c r="A144" s="3" t="s">
        <v>137</v>
      </c>
      <c r="B144" s="20">
        <v>39.049999999999997</v>
      </c>
      <c r="C144" s="21">
        <v>1.9E-2</v>
      </c>
      <c r="D144" s="21">
        <v>2.1999999999999999E-2</v>
      </c>
      <c r="E144" s="20">
        <v>19.88</v>
      </c>
      <c r="F144" s="21">
        <v>0.30499999999999999</v>
      </c>
      <c r="G144" s="20">
        <v>41.34</v>
      </c>
      <c r="H144" s="21">
        <v>0.1328</v>
      </c>
      <c r="I144" s="21"/>
      <c r="J144" s="21">
        <v>0.192</v>
      </c>
      <c r="K144" s="21">
        <v>2.6100000000000002E-2</v>
      </c>
      <c r="L144" s="21">
        <v>1.4999999999999999E-2</v>
      </c>
      <c r="M144" s="21"/>
      <c r="N144" s="20">
        <v>100.99</v>
      </c>
      <c r="O144" s="22">
        <f t="shared" ref="O144:O175" si="4">G144/40.3/(G144/40.6+E144/71.6)*100</f>
        <v>79.159047732048791</v>
      </c>
    </row>
    <row r="145" spans="1:15" s="1" customFormat="1">
      <c r="A145" s="3" t="s">
        <v>138</v>
      </c>
      <c r="B145" s="20">
        <v>39.06</v>
      </c>
      <c r="C145" s="21">
        <v>1.4999999999999999E-2</v>
      </c>
      <c r="D145" s="21">
        <v>2.4E-2</v>
      </c>
      <c r="E145" s="20">
        <v>19.5</v>
      </c>
      <c r="F145" s="21">
        <v>0.29899999999999999</v>
      </c>
      <c r="G145" s="20">
        <v>41.57</v>
      </c>
      <c r="H145" s="21">
        <v>0.14369999999999999</v>
      </c>
      <c r="I145" s="21"/>
      <c r="J145" s="21">
        <v>0.20599999999999999</v>
      </c>
      <c r="K145" s="21">
        <v>2.8500000000000001E-2</v>
      </c>
      <c r="L145" s="21">
        <v>1.4999999999999999E-2</v>
      </c>
      <c r="M145" s="21"/>
      <c r="N145" s="20">
        <v>100.86</v>
      </c>
      <c r="O145" s="22">
        <f t="shared" si="4"/>
        <v>79.577489022390139</v>
      </c>
    </row>
    <row r="146" spans="1:15" s="1" customFormat="1">
      <c r="A146" s="3" t="s">
        <v>139</v>
      </c>
      <c r="B146" s="20">
        <v>38.24</v>
      </c>
      <c r="C146" s="21">
        <v>2.4E-2</v>
      </c>
      <c r="D146" s="21">
        <v>2.3E-2</v>
      </c>
      <c r="E146" s="20">
        <v>22.87</v>
      </c>
      <c r="F146" s="21">
        <v>0.35099999999999998</v>
      </c>
      <c r="G146" s="20">
        <v>38.75</v>
      </c>
      <c r="H146" s="21">
        <v>0.13089999999999999</v>
      </c>
      <c r="I146" s="21"/>
      <c r="J146" s="21">
        <v>0.192</v>
      </c>
      <c r="K146" s="21">
        <v>2.7799999999999998E-2</v>
      </c>
      <c r="L146" s="21">
        <v>1.4E-2</v>
      </c>
      <c r="M146" s="21"/>
      <c r="N146" s="20">
        <v>100.62</v>
      </c>
      <c r="O146" s="22">
        <f t="shared" si="4"/>
        <v>75.483047255831764</v>
      </c>
    </row>
    <row r="147" spans="1:15" s="1" customFormat="1">
      <c r="A147" s="3" t="s">
        <v>140</v>
      </c>
      <c r="B147" s="20">
        <v>38.36</v>
      </c>
      <c r="C147" s="21">
        <v>2.5999999999999999E-2</v>
      </c>
      <c r="D147" s="21">
        <v>1.7000000000000001E-2</v>
      </c>
      <c r="E147" s="20">
        <v>23.77</v>
      </c>
      <c r="F147" s="21">
        <v>0.36299999999999999</v>
      </c>
      <c r="G147" s="20">
        <v>38.29</v>
      </c>
      <c r="H147" s="21">
        <v>0.125</v>
      </c>
      <c r="I147" s="21"/>
      <c r="J147" s="21">
        <v>0.188</v>
      </c>
      <c r="K147" s="21">
        <v>2.7799999999999998E-2</v>
      </c>
      <c r="L147" s="21">
        <v>8.9999999999999993E-3</v>
      </c>
      <c r="M147" s="21"/>
      <c r="N147" s="20">
        <v>101.17</v>
      </c>
      <c r="O147" s="22">
        <f t="shared" si="4"/>
        <v>74.514468549360174</v>
      </c>
    </row>
    <row r="148" spans="1:15" s="1" customFormat="1">
      <c r="A148" s="4" t="s">
        <v>141</v>
      </c>
      <c r="B148" s="20">
        <v>38.96</v>
      </c>
      <c r="C148" s="21"/>
      <c r="D148" s="21">
        <v>1.2E-2</v>
      </c>
      <c r="E148" s="20">
        <v>19.760000000000002</v>
      </c>
      <c r="F148" s="21">
        <v>0.317</v>
      </c>
      <c r="G148" s="20">
        <v>41.26</v>
      </c>
      <c r="H148" s="21">
        <v>7.0000000000000007E-2</v>
      </c>
      <c r="I148" s="21"/>
      <c r="J148" s="21">
        <v>0.219</v>
      </c>
      <c r="K148" s="21">
        <v>6.0999999999999999E-2</v>
      </c>
      <c r="L148" s="21">
        <v>1.2E-2</v>
      </c>
      <c r="M148" s="21"/>
      <c r="N148" s="20">
        <v>100.67</v>
      </c>
      <c r="O148" s="22">
        <f t="shared" si="4"/>
        <v>79.228799852152079</v>
      </c>
    </row>
    <row r="149" spans="1:15" s="1" customFormat="1">
      <c r="A149" s="4" t="s">
        <v>142</v>
      </c>
      <c r="B149" s="20">
        <v>38.950000000000003</v>
      </c>
      <c r="C149" s="21"/>
      <c r="D149" s="21">
        <v>0.01</v>
      </c>
      <c r="E149" s="20">
        <v>19.91</v>
      </c>
      <c r="F149" s="21">
        <v>0.31900000000000001</v>
      </c>
      <c r="G149" s="20">
        <v>41.04</v>
      </c>
      <c r="H149" s="21">
        <v>7.6999999999999999E-2</v>
      </c>
      <c r="I149" s="21"/>
      <c r="J149" s="21">
        <v>0.245</v>
      </c>
      <c r="K149" s="21">
        <v>5.8999999999999997E-2</v>
      </c>
      <c r="L149" s="21">
        <v>6.0000000000000001E-3</v>
      </c>
      <c r="M149" s="21"/>
      <c r="N149" s="20">
        <v>100.62</v>
      </c>
      <c r="O149" s="22">
        <f t="shared" si="4"/>
        <v>79.009568722092354</v>
      </c>
    </row>
    <row r="150" spans="1:15" s="1" customFormat="1">
      <c r="A150" s="4" t="s">
        <v>143</v>
      </c>
      <c r="B150" s="20">
        <v>39.049999999999997</v>
      </c>
      <c r="C150" s="21"/>
      <c r="D150" s="21">
        <v>0.01</v>
      </c>
      <c r="E150" s="20">
        <v>19.84</v>
      </c>
      <c r="F150" s="21">
        <v>0.31900000000000001</v>
      </c>
      <c r="G150" s="20">
        <v>41.06</v>
      </c>
      <c r="H150" s="21">
        <v>0.08</v>
      </c>
      <c r="I150" s="21"/>
      <c r="J150" s="21">
        <v>0.249</v>
      </c>
      <c r="K150" s="21">
        <v>6.2E-2</v>
      </c>
      <c r="L150" s="21">
        <v>7.0000000000000001E-3</v>
      </c>
      <c r="M150" s="21"/>
      <c r="N150" s="20">
        <v>100.67</v>
      </c>
      <c r="O150" s="22">
        <f t="shared" si="4"/>
        <v>79.077830989636794</v>
      </c>
    </row>
    <row r="151" spans="1:15" s="1" customFormat="1">
      <c r="A151" s="4" t="s">
        <v>144</v>
      </c>
      <c r="B151" s="20">
        <v>38.909999999999997</v>
      </c>
      <c r="C151" s="21"/>
      <c r="D151" s="21">
        <v>8.9999999999999993E-3</v>
      </c>
      <c r="E151" s="20">
        <v>19.7</v>
      </c>
      <c r="F151" s="21">
        <v>0.316</v>
      </c>
      <c r="G151" s="20">
        <v>41.31</v>
      </c>
      <c r="H151" s="21">
        <v>7.0999999999999994E-2</v>
      </c>
      <c r="I151" s="21"/>
      <c r="J151" s="21">
        <v>0.23</v>
      </c>
      <c r="K151" s="21">
        <v>0.06</v>
      </c>
      <c r="L151" s="21">
        <v>7.0000000000000001E-3</v>
      </c>
      <c r="M151" s="21"/>
      <c r="N151" s="20">
        <v>100.62</v>
      </c>
      <c r="O151" s="22">
        <f t="shared" si="4"/>
        <v>79.300661177358293</v>
      </c>
    </row>
    <row r="152" spans="1:15" s="1" customFormat="1">
      <c r="A152" s="4" t="s">
        <v>145</v>
      </c>
      <c r="B152" s="20">
        <v>38.799999999999997</v>
      </c>
      <c r="C152" s="21"/>
      <c r="D152" s="21">
        <v>1.0999999999999999E-2</v>
      </c>
      <c r="E152" s="20">
        <v>20.010000000000002</v>
      </c>
      <c r="F152" s="21">
        <v>0.318</v>
      </c>
      <c r="G152" s="20">
        <v>40.81</v>
      </c>
      <c r="H152" s="21">
        <v>9.7000000000000003E-2</v>
      </c>
      <c r="I152" s="21"/>
      <c r="J152" s="21">
        <v>0.255</v>
      </c>
      <c r="K152" s="21">
        <v>5.8000000000000003E-2</v>
      </c>
      <c r="L152" s="21">
        <v>1.2E-2</v>
      </c>
      <c r="M152" s="21"/>
      <c r="N152" s="20">
        <v>100.38</v>
      </c>
      <c r="O152" s="22">
        <f t="shared" si="4"/>
        <v>78.827823872885375</v>
      </c>
    </row>
    <row r="153" spans="1:15" s="1" customFormat="1">
      <c r="A153" s="4" t="s">
        <v>146</v>
      </c>
      <c r="B153" s="20">
        <v>38.799999999999997</v>
      </c>
      <c r="C153" s="21"/>
      <c r="D153" s="21">
        <v>1.0999999999999999E-2</v>
      </c>
      <c r="E153" s="20">
        <v>19.97</v>
      </c>
      <c r="F153" s="21">
        <v>0.32</v>
      </c>
      <c r="G153" s="20">
        <v>40.89</v>
      </c>
      <c r="H153" s="21">
        <v>0.10299999999999999</v>
      </c>
      <c r="I153" s="21"/>
      <c r="J153" s="21">
        <v>0.252</v>
      </c>
      <c r="K153" s="21">
        <v>5.8999999999999997E-2</v>
      </c>
      <c r="L153" s="21">
        <v>8.0000000000000002E-3</v>
      </c>
      <c r="M153" s="21"/>
      <c r="N153" s="20">
        <v>100.4</v>
      </c>
      <c r="O153" s="22">
        <f t="shared" si="4"/>
        <v>78.895646321392036</v>
      </c>
    </row>
    <row r="154" spans="1:15" s="1" customFormat="1">
      <c r="A154" s="4" t="s">
        <v>147</v>
      </c>
      <c r="B154" s="20">
        <v>38.590000000000003</v>
      </c>
      <c r="C154" s="21"/>
      <c r="D154" s="21">
        <v>8.9999999999999993E-3</v>
      </c>
      <c r="E154" s="20">
        <v>20.239999999999998</v>
      </c>
      <c r="F154" s="21">
        <v>0.32300000000000001</v>
      </c>
      <c r="G154" s="20">
        <v>40.82</v>
      </c>
      <c r="H154" s="21">
        <v>8.5999999999999993E-2</v>
      </c>
      <c r="I154" s="21"/>
      <c r="J154" s="21">
        <v>0.20699999999999999</v>
      </c>
      <c r="K154" s="21">
        <v>6.0999999999999999E-2</v>
      </c>
      <c r="L154" s="21">
        <v>5.0000000000000001E-3</v>
      </c>
      <c r="M154" s="21"/>
      <c r="N154" s="20">
        <v>100.35</v>
      </c>
      <c r="O154" s="22">
        <f t="shared" si="4"/>
        <v>78.635432257458021</v>
      </c>
    </row>
    <row r="155" spans="1:15" s="1" customFormat="1">
      <c r="A155" s="4" t="s">
        <v>148</v>
      </c>
      <c r="B155" s="20">
        <v>39.090000000000003</v>
      </c>
      <c r="C155" s="21"/>
      <c r="D155" s="21">
        <v>8.9999999999999993E-3</v>
      </c>
      <c r="E155" s="20">
        <v>19.78</v>
      </c>
      <c r="F155" s="21">
        <v>0.317</v>
      </c>
      <c r="G155" s="20">
        <v>41.18</v>
      </c>
      <c r="H155" s="21">
        <v>7.3999999999999996E-2</v>
      </c>
      <c r="I155" s="21"/>
      <c r="J155" s="21">
        <v>0.23899999999999999</v>
      </c>
      <c r="K155" s="21">
        <v>0.06</v>
      </c>
      <c r="L155" s="21">
        <v>8.9999999999999993E-3</v>
      </c>
      <c r="M155" s="21"/>
      <c r="N155" s="20">
        <v>100.76</v>
      </c>
      <c r="O155" s="22">
        <f t="shared" si="4"/>
        <v>79.178800534594799</v>
      </c>
    </row>
    <row r="156" spans="1:15" s="1" customFormat="1">
      <c r="A156" s="4" t="s">
        <v>149</v>
      </c>
      <c r="B156" s="20">
        <v>39</v>
      </c>
      <c r="C156" s="21"/>
      <c r="D156" s="21">
        <v>1.2E-2</v>
      </c>
      <c r="E156" s="20">
        <v>19.98</v>
      </c>
      <c r="F156" s="21">
        <v>0.317</v>
      </c>
      <c r="G156" s="20">
        <v>41</v>
      </c>
      <c r="H156" s="21">
        <v>8.2000000000000003E-2</v>
      </c>
      <c r="I156" s="21"/>
      <c r="J156" s="21">
        <v>0.23899999999999999</v>
      </c>
      <c r="K156" s="21">
        <v>0.06</v>
      </c>
      <c r="L156" s="21">
        <v>1.0999999999999999E-2</v>
      </c>
      <c r="M156" s="21"/>
      <c r="N156" s="20">
        <v>100.7</v>
      </c>
      <c r="O156" s="22">
        <f t="shared" si="4"/>
        <v>78.93302481317258</v>
      </c>
    </row>
    <row r="157" spans="1:15" s="1" customFormat="1">
      <c r="A157" s="4" t="s">
        <v>150</v>
      </c>
      <c r="B157" s="20">
        <v>38.85</v>
      </c>
      <c r="C157" s="21"/>
      <c r="D157" s="21">
        <v>1.0999999999999999E-2</v>
      </c>
      <c r="E157" s="20">
        <v>20.079999999999998</v>
      </c>
      <c r="F157" s="21">
        <v>0.32300000000000001</v>
      </c>
      <c r="G157" s="20">
        <v>41.06</v>
      </c>
      <c r="H157" s="21">
        <v>9.7000000000000003E-2</v>
      </c>
      <c r="I157" s="21"/>
      <c r="J157" s="21">
        <v>0.19700000000000001</v>
      </c>
      <c r="K157" s="21">
        <v>6.2E-2</v>
      </c>
      <c r="L157" s="21">
        <v>1.6E-2</v>
      </c>
      <c r="M157" s="21"/>
      <c r="N157" s="20">
        <v>100.69</v>
      </c>
      <c r="O157" s="22">
        <f t="shared" si="4"/>
        <v>78.872636625542356</v>
      </c>
    </row>
    <row r="158" spans="1:15" s="1" customFormat="1">
      <c r="A158" s="4" t="s">
        <v>151</v>
      </c>
      <c r="B158" s="20">
        <v>38.46</v>
      </c>
      <c r="C158" s="21"/>
      <c r="D158" s="21">
        <v>1.0999999999999999E-2</v>
      </c>
      <c r="E158" s="20">
        <v>20.38</v>
      </c>
      <c r="F158" s="21">
        <v>0.32200000000000001</v>
      </c>
      <c r="G158" s="20">
        <v>40.86</v>
      </c>
      <c r="H158" s="21">
        <v>8.5999999999999993E-2</v>
      </c>
      <c r="I158" s="21"/>
      <c r="J158" s="21">
        <v>0.19500000000000001</v>
      </c>
      <c r="K158" s="21">
        <v>6.0999999999999999E-2</v>
      </c>
      <c r="L158" s="21">
        <v>1.2E-2</v>
      </c>
      <c r="M158" s="21"/>
      <c r="N158" s="20">
        <v>100.39</v>
      </c>
      <c r="O158" s="22">
        <f t="shared" si="4"/>
        <v>78.53320916763154</v>
      </c>
    </row>
    <row r="159" spans="1:15" s="1" customFormat="1">
      <c r="A159" s="4" t="s">
        <v>152</v>
      </c>
      <c r="B159" s="20">
        <v>38.979999999999997</v>
      </c>
      <c r="C159" s="21"/>
      <c r="D159" s="21">
        <v>1.4E-2</v>
      </c>
      <c r="E159" s="20">
        <v>20.07</v>
      </c>
      <c r="F159" s="21">
        <v>0.317</v>
      </c>
      <c r="G159" s="20">
        <v>41.1</v>
      </c>
      <c r="H159" s="21">
        <v>0.108</v>
      </c>
      <c r="I159" s="21"/>
      <c r="J159" s="21">
        <v>0.26</v>
      </c>
      <c r="K159" s="21">
        <v>6.0999999999999999E-2</v>
      </c>
      <c r="L159" s="21">
        <v>1.2E-2</v>
      </c>
      <c r="M159" s="21"/>
      <c r="N159" s="20">
        <v>100.92</v>
      </c>
      <c r="O159" s="22">
        <f t="shared" si="4"/>
        <v>78.897829040571949</v>
      </c>
    </row>
    <row r="160" spans="1:15" s="1" customFormat="1">
      <c r="A160" s="4" t="s">
        <v>153</v>
      </c>
      <c r="B160" s="20">
        <v>38.96</v>
      </c>
      <c r="C160" s="21"/>
      <c r="D160" s="21">
        <v>8.9999999999999993E-3</v>
      </c>
      <c r="E160" s="20">
        <v>20.11</v>
      </c>
      <c r="F160" s="21">
        <v>0.313</v>
      </c>
      <c r="G160" s="20">
        <v>41.17</v>
      </c>
      <c r="H160" s="21">
        <v>8.5999999999999993E-2</v>
      </c>
      <c r="I160" s="21"/>
      <c r="J160" s="21">
        <v>0.23499999999999999</v>
      </c>
      <c r="K160" s="21">
        <v>6.2E-2</v>
      </c>
      <c r="L160" s="21">
        <v>0.01</v>
      </c>
      <c r="M160" s="21"/>
      <c r="N160" s="20">
        <v>100.95</v>
      </c>
      <c r="O160" s="22">
        <f t="shared" si="4"/>
        <v>78.89287850977567</v>
      </c>
    </row>
    <row r="161" spans="1:15" s="1" customFormat="1">
      <c r="A161" s="4" t="s">
        <v>154</v>
      </c>
      <c r="B161" s="20">
        <v>38.58</v>
      </c>
      <c r="C161" s="21"/>
      <c r="D161" s="21">
        <v>1.0999999999999999E-2</v>
      </c>
      <c r="E161" s="20">
        <v>20.07</v>
      </c>
      <c r="F161" s="21">
        <v>0.315</v>
      </c>
      <c r="G161" s="20">
        <v>41</v>
      </c>
      <c r="H161" s="21">
        <v>7.0000000000000007E-2</v>
      </c>
      <c r="I161" s="21"/>
      <c r="J161" s="21">
        <v>0.26200000000000001</v>
      </c>
      <c r="K161" s="21">
        <v>6.3E-2</v>
      </c>
      <c r="L161" s="21">
        <v>0.01</v>
      </c>
      <c r="M161" s="21"/>
      <c r="N161" s="20">
        <v>100.38</v>
      </c>
      <c r="O161" s="22">
        <f t="shared" si="4"/>
        <v>78.856121538127326</v>
      </c>
    </row>
    <row r="162" spans="1:15" s="1" customFormat="1">
      <c r="A162" s="4" t="s">
        <v>155</v>
      </c>
      <c r="B162" s="20">
        <v>38.840000000000003</v>
      </c>
      <c r="C162" s="21"/>
      <c r="D162" s="21">
        <v>1.4E-2</v>
      </c>
      <c r="E162" s="20">
        <v>19.84</v>
      </c>
      <c r="F162" s="21">
        <v>0.31900000000000001</v>
      </c>
      <c r="G162" s="20">
        <v>41.09</v>
      </c>
      <c r="H162" s="21">
        <v>9.7000000000000003E-2</v>
      </c>
      <c r="I162" s="21"/>
      <c r="J162" s="21">
        <v>0.23899999999999999</v>
      </c>
      <c r="K162" s="21">
        <v>6.0999999999999999E-2</v>
      </c>
      <c r="L162" s="21">
        <v>1.6E-2</v>
      </c>
      <c r="M162" s="21"/>
      <c r="N162" s="20">
        <v>100.51</v>
      </c>
      <c r="O162" s="22">
        <f t="shared" si="4"/>
        <v>79.090249730231548</v>
      </c>
    </row>
    <row r="163" spans="1:15" s="1" customFormat="1">
      <c r="A163" s="4" t="s">
        <v>156</v>
      </c>
      <c r="B163" s="20">
        <v>38.78</v>
      </c>
      <c r="C163" s="21"/>
      <c r="D163" s="21">
        <v>1.4E-2</v>
      </c>
      <c r="E163" s="20">
        <v>19.989999999999998</v>
      </c>
      <c r="F163" s="21">
        <v>0.31900000000000001</v>
      </c>
      <c r="G163" s="20">
        <v>40.93</v>
      </c>
      <c r="H163" s="21">
        <v>8.4000000000000005E-2</v>
      </c>
      <c r="I163" s="21"/>
      <c r="J163" s="21">
        <v>0.255</v>
      </c>
      <c r="K163" s="21">
        <v>6.2E-2</v>
      </c>
      <c r="L163" s="21">
        <v>1.2E-2</v>
      </c>
      <c r="M163" s="21"/>
      <c r="N163" s="20">
        <v>100.45</v>
      </c>
      <c r="O163" s="22">
        <f t="shared" si="4"/>
        <v>78.895248589279603</v>
      </c>
    </row>
    <row r="164" spans="1:15" s="1" customFormat="1">
      <c r="A164" s="4" t="s">
        <v>157</v>
      </c>
      <c r="B164" s="20">
        <v>38.82</v>
      </c>
      <c r="C164" s="21"/>
      <c r="D164" s="21">
        <v>0.01</v>
      </c>
      <c r="E164" s="20">
        <v>20.079999999999998</v>
      </c>
      <c r="F164" s="21">
        <v>0.32</v>
      </c>
      <c r="G164" s="20">
        <v>40.950000000000003</v>
      </c>
      <c r="H164" s="21">
        <v>8.6999999999999994E-2</v>
      </c>
      <c r="I164" s="21"/>
      <c r="J164" s="21">
        <v>0.24199999999999999</v>
      </c>
      <c r="K164" s="21">
        <v>6.0999999999999999E-2</v>
      </c>
      <c r="L164" s="21">
        <v>8.9999999999999993E-3</v>
      </c>
      <c r="M164" s="21"/>
      <c r="N164" s="20">
        <v>100.57</v>
      </c>
      <c r="O164" s="22">
        <f t="shared" si="4"/>
        <v>78.826666563824745</v>
      </c>
    </row>
    <row r="165" spans="1:15" s="1" customFormat="1">
      <c r="A165" s="4" t="s">
        <v>158</v>
      </c>
      <c r="B165" s="20">
        <v>39.17</v>
      </c>
      <c r="C165" s="21"/>
      <c r="D165" s="21">
        <v>1.2E-2</v>
      </c>
      <c r="E165" s="20">
        <v>20.04</v>
      </c>
      <c r="F165" s="21">
        <v>0.32400000000000001</v>
      </c>
      <c r="G165" s="20">
        <v>41.11</v>
      </c>
      <c r="H165" s="21">
        <v>0.105</v>
      </c>
      <c r="I165" s="21"/>
      <c r="J165" s="21">
        <v>0.182</v>
      </c>
      <c r="K165" s="21">
        <v>5.8999999999999997E-2</v>
      </c>
      <c r="L165" s="21">
        <v>1.0999999999999999E-2</v>
      </c>
      <c r="M165" s="21"/>
      <c r="N165" s="20">
        <v>101.01</v>
      </c>
      <c r="O165" s="22">
        <f t="shared" si="4"/>
        <v>78.927569987754538</v>
      </c>
    </row>
    <row r="166" spans="1:15" s="1" customFormat="1">
      <c r="A166" s="4" t="s">
        <v>159</v>
      </c>
      <c r="B166" s="20">
        <v>38.909999999999997</v>
      </c>
      <c r="C166" s="21"/>
      <c r="D166" s="21">
        <v>1.0999999999999999E-2</v>
      </c>
      <c r="E166" s="20">
        <v>19.93</v>
      </c>
      <c r="F166" s="21">
        <v>0.315</v>
      </c>
      <c r="G166" s="20">
        <v>41.21</v>
      </c>
      <c r="H166" s="21">
        <v>9.8000000000000004E-2</v>
      </c>
      <c r="I166" s="21"/>
      <c r="J166" s="21">
        <v>0.22800000000000001</v>
      </c>
      <c r="K166" s="21">
        <v>6.2E-2</v>
      </c>
      <c r="L166" s="21">
        <v>1.0999999999999999E-2</v>
      </c>
      <c r="M166" s="21"/>
      <c r="N166" s="20">
        <v>100.78</v>
      </c>
      <c r="O166" s="22">
        <f t="shared" si="4"/>
        <v>79.062869727917658</v>
      </c>
    </row>
    <row r="167" spans="1:15" s="1" customFormat="1">
      <c r="A167" s="4" t="s">
        <v>160</v>
      </c>
      <c r="B167" s="20">
        <v>39.21</v>
      </c>
      <c r="C167" s="21"/>
      <c r="D167" s="21">
        <v>0.01</v>
      </c>
      <c r="E167" s="20">
        <v>19.73</v>
      </c>
      <c r="F167" s="21">
        <v>0.311</v>
      </c>
      <c r="G167" s="20">
        <v>41.31</v>
      </c>
      <c r="H167" s="21">
        <v>7.9000000000000001E-2</v>
      </c>
      <c r="I167" s="21"/>
      <c r="J167" s="21">
        <v>0.224</v>
      </c>
      <c r="K167" s="21">
        <v>6.2E-2</v>
      </c>
      <c r="L167" s="21">
        <v>1.0999999999999999E-2</v>
      </c>
      <c r="M167" s="21"/>
      <c r="N167" s="20">
        <v>100.95</v>
      </c>
      <c r="O167" s="22">
        <f t="shared" si="4"/>
        <v>79.274964856287966</v>
      </c>
    </row>
    <row r="168" spans="1:15" s="1" customFormat="1">
      <c r="A168" s="4" t="s">
        <v>161</v>
      </c>
      <c r="B168" s="20">
        <v>39.229999999999997</v>
      </c>
      <c r="C168" s="21"/>
      <c r="D168" s="21">
        <v>1.4E-2</v>
      </c>
      <c r="E168" s="20">
        <v>19.03</v>
      </c>
      <c r="F168" s="21">
        <v>0.307</v>
      </c>
      <c r="G168" s="20">
        <v>41.85</v>
      </c>
      <c r="H168" s="21">
        <v>8.6999999999999994E-2</v>
      </c>
      <c r="I168" s="21"/>
      <c r="J168" s="21">
        <v>0.22</v>
      </c>
      <c r="K168" s="21">
        <v>5.8999999999999997E-2</v>
      </c>
      <c r="L168" s="21">
        <v>1.2999999999999999E-2</v>
      </c>
      <c r="M168" s="21"/>
      <c r="N168" s="20">
        <v>100.81</v>
      </c>
      <c r="O168" s="22">
        <f t="shared" si="4"/>
        <v>80.092960502439965</v>
      </c>
    </row>
    <row r="169" spans="1:15" s="1" customFormat="1">
      <c r="A169" s="4" t="s">
        <v>162</v>
      </c>
      <c r="B169" s="20">
        <v>38.99</v>
      </c>
      <c r="C169" s="21"/>
      <c r="D169" s="21">
        <v>1.2E-2</v>
      </c>
      <c r="E169" s="20">
        <v>20.22</v>
      </c>
      <c r="F169" s="21">
        <v>0.32200000000000001</v>
      </c>
      <c r="G169" s="20">
        <v>40.93</v>
      </c>
      <c r="H169" s="21">
        <v>8.4000000000000005E-2</v>
      </c>
      <c r="I169" s="21"/>
      <c r="J169" s="21">
        <v>0.21199999999999999</v>
      </c>
      <c r="K169" s="21">
        <v>6.3E-2</v>
      </c>
      <c r="L169" s="21">
        <v>8.9999999999999993E-3</v>
      </c>
      <c r="M169" s="21"/>
      <c r="N169" s="20">
        <v>100.84</v>
      </c>
      <c r="O169" s="22">
        <f t="shared" si="4"/>
        <v>78.698868500321879</v>
      </c>
    </row>
    <row r="170" spans="1:15" s="1" customFormat="1">
      <c r="A170" s="4" t="s">
        <v>163</v>
      </c>
      <c r="B170" s="20">
        <v>39.32</v>
      </c>
      <c r="C170" s="21"/>
      <c r="D170" s="21">
        <v>2.5000000000000001E-2</v>
      </c>
      <c r="E170" s="20">
        <v>18.41</v>
      </c>
      <c r="F170" s="21">
        <v>0.29199999999999998</v>
      </c>
      <c r="G170" s="20">
        <v>42.26</v>
      </c>
      <c r="H170" s="21">
        <v>0.104</v>
      </c>
      <c r="I170" s="21"/>
      <c r="J170" s="21">
        <v>0.23799999999999999</v>
      </c>
      <c r="K170" s="21">
        <v>5.8000000000000003E-2</v>
      </c>
      <c r="L170" s="21">
        <v>1.6E-2</v>
      </c>
      <c r="M170" s="21"/>
      <c r="N170" s="20">
        <v>100.73</v>
      </c>
      <c r="O170" s="22">
        <f t="shared" si="4"/>
        <v>80.787941173009543</v>
      </c>
    </row>
    <row r="171" spans="1:15" s="1" customFormat="1">
      <c r="A171" s="4" t="s">
        <v>164</v>
      </c>
      <c r="B171" s="20">
        <v>39.03</v>
      </c>
      <c r="C171" s="21"/>
      <c r="D171" s="21">
        <v>0.01</v>
      </c>
      <c r="E171" s="20">
        <v>20.13</v>
      </c>
      <c r="F171" s="21">
        <v>0.31900000000000001</v>
      </c>
      <c r="G171" s="20">
        <v>40.92</v>
      </c>
      <c r="H171" s="21">
        <v>8.4000000000000005E-2</v>
      </c>
      <c r="I171" s="21"/>
      <c r="J171" s="21">
        <v>0.24099999999999999</v>
      </c>
      <c r="K171" s="21">
        <v>6.2E-2</v>
      </c>
      <c r="L171" s="21">
        <v>7.0000000000000001E-3</v>
      </c>
      <c r="M171" s="21"/>
      <c r="N171" s="20">
        <v>100.81</v>
      </c>
      <c r="O171" s="22">
        <f t="shared" si="4"/>
        <v>78.771398570605982</v>
      </c>
    </row>
    <row r="172" spans="1:15" s="1" customFormat="1">
      <c r="A172" s="4" t="s">
        <v>165</v>
      </c>
      <c r="B172" s="20">
        <v>39.049999999999997</v>
      </c>
      <c r="C172" s="21"/>
      <c r="D172" s="21">
        <v>0.01</v>
      </c>
      <c r="E172" s="20">
        <v>19.8</v>
      </c>
      <c r="F172" s="21">
        <v>0.316</v>
      </c>
      <c r="G172" s="20">
        <v>41.34</v>
      </c>
      <c r="H172" s="21">
        <v>7.3999999999999996E-2</v>
      </c>
      <c r="I172" s="21"/>
      <c r="J172" s="21">
        <v>0.223</v>
      </c>
      <c r="K172" s="21">
        <v>6.0999999999999999E-2</v>
      </c>
      <c r="L172" s="21">
        <v>1.0999999999999999E-2</v>
      </c>
      <c r="M172" s="21"/>
      <c r="N172" s="20">
        <v>100.87</v>
      </c>
      <c r="O172" s="22">
        <f t="shared" si="4"/>
        <v>79.227358202207256</v>
      </c>
    </row>
    <row r="173" spans="1:15" s="1" customFormat="1">
      <c r="A173" s="4" t="s">
        <v>166</v>
      </c>
      <c r="B173" s="20">
        <v>39.1</v>
      </c>
      <c r="C173" s="21"/>
      <c r="D173" s="21">
        <v>1.0999999999999999E-2</v>
      </c>
      <c r="E173" s="20">
        <v>20.03</v>
      </c>
      <c r="F173" s="21">
        <v>0.31900000000000001</v>
      </c>
      <c r="G173" s="20">
        <v>41.13</v>
      </c>
      <c r="H173" s="21">
        <v>7.0999999999999994E-2</v>
      </c>
      <c r="I173" s="21"/>
      <c r="J173" s="21">
        <v>0.26</v>
      </c>
      <c r="K173" s="21">
        <v>0.06</v>
      </c>
      <c r="L173" s="21">
        <v>6.0000000000000001E-3</v>
      </c>
      <c r="M173" s="21"/>
      <c r="N173" s="20">
        <v>100.98</v>
      </c>
      <c r="O173" s="22">
        <f t="shared" si="4"/>
        <v>78.944409848407261</v>
      </c>
    </row>
    <row r="174" spans="1:15" s="1" customFormat="1">
      <c r="A174" s="4" t="s">
        <v>167</v>
      </c>
      <c r="B174" s="20">
        <v>38.950000000000003</v>
      </c>
      <c r="C174" s="21"/>
      <c r="D174" s="21">
        <v>8.9999999999999993E-3</v>
      </c>
      <c r="E174" s="20">
        <v>19.88</v>
      </c>
      <c r="F174" s="21">
        <v>0.313</v>
      </c>
      <c r="G174" s="20">
        <v>41.15</v>
      </c>
      <c r="H174" s="21">
        <v>7.8E-2</v>
      </c>
      <c r="I174" s="21"/>
      <c r="J174" s="21">
        <v>0.249</v>
      </c>
      <c r="K174" s="21">
        <v>6.2E-2</v>
      </c>
      <c r="L174" s="21">
        <v>1.2E-2</v>
      </c>
      <c r="M174" s="21"/>
      <c r="N174" s="20">
        <v>100.7</v>
      </c>
      <c r="O174" s="22">
        <f t="shared" si="4"/>
        <v>79.080814119347266</v>
      </c>
    </row>
    <row r="175" spans="1:15" s="1" customFormat="1">
      <c r="A175" s="4" t="s">
        <v>168</v>
      </c>
      <c r="B175" s="20">
        <v>38.53</v>
      </c>
      <c r="C175" s="21"/>
      <c r="D175" s="21">
        <v>0.01</v>
      </c>
      <c r="E175" s="20">
        <v>20.14</v>
      </c>
      <c r="F175" s="21">
        <v>0.32100000000000001</v>
      </c>
      <c r="G175" s="20">
        <v>40.94</v>
      </c>
      <c r="H175" s="21">
        <v>9.2999999999999999E-2</v>
      </c>
      <c r="I175" s="21"/>
      <c r="J175" s="21">
        <v>0.23599999999999999</v>
      </c>
      <c r="K175" s="21">
        <v>6.2E-2</v>
      </c>
      <c r="L175" s="21">
        <v>8.0000000000000002E-3</v>
      </c>
      <c r="M175" s="21"/>
      <c r="N175" s="20">
        <v>100.35</v>
      </c>
      <c r="O175" s="22">
        <f t="shared" si="4"/>
        <v>78.771260979978848</v>
      </c>
    </row>
    <row r="176" spans="1:15" s="1" customFormat="1">
      <c r="A176" s="4" t="s">
        <v>169</v>
      </c>
      <c r="B176" s="20">
        <v>39.18</v>
      </c>
      <c r="C176" s="21"/>
      <c r="D176" s="21">
        <v>2.1999999999999999E-2</v>
      </c>
      <c r="E176" s="20">
        <v>17.61</v>
      </c>
      <c r="F176" s="21">
        <v>0.27500000000000002</v>
      </c>
      <c r="G176" s="20">
        <v>42.97</v>
      </c>
      <c r="H176" s="21">
        <v>8.8999999999999996E-2</v>
      </c>
      <c r="I176" s="21"/>
      <c r="J176" s="21">
        <v>0.23</v>
      </c>
      <c r="K176" s="21">
        <v>5.7000000000000002E-2</v>
      </c>
      <c r="L176" s="21">
        <v>1.7999999999999999E-2</v>
      </c>
      <c r="M176" s="21"/>
      <c r="N176" s="20">
        <v>100.45</v>
      </c>
      <c r="O176" s="22">
        <f t="shared" ref="O176:O211" si="5">G176/40.3/(G176/40.6+E176/71.6)*100</f>
        <v>81.74755781371725</v>
      </c>
    </row>
    <row r="177" spans="1:15" s="1" customFormat="1">
      <c r="A177" s="4" t="s">
        <v>170</v>
      </c>
      <c r="B177" s="20">
        <v>39.020000000000003</v>
      </c>
      <c r="C177" s="21"/>
      <c r="D177" s="21">
        <v>1.0999999999999999E-2</v>
      </c>
      <c r="E177" s="20">
        <v>19.97</v>
      </c>
      <c r="F177" s="21">
        <v>0.317</v>
      </c>
      <c r="G177" s="20">
        <v>41.09</v>
      </c>
      <c r="H177" s="21">
        <v>8.5999999999999993E-2</v>
      </c>
      <c r="I177" s="21"/>
      <c r="J177" s="21">
        <v>0.22</v>
      </c>
      <c r="K177" s="21">
        <v>6.3E-2</v>
      </c>
      <c r="L177" s="21">
        <v>1.0999999999999999E-2</v>
      </c>
      <c r="M177" s="21"/>
      <c r="N177" s="20">
        <v>100.79</v>
      </c>
      <c r="O177" s="22">
        <f t="shared" si="5"/>
        <v>78.97901666531564</v>
      </c>
    </row>
    <row r="178" spans="1:15" s="1" customFormat="1">
      <c r="A178" s="4" t="s">
        <v>171</v>
      </c>
      <c r="B178" s="20">
        <v>39.17</v>
      </c>
      <c r="C178" s="21"/>
      <c r="D178" s="21">
        <v>7.0000000000000001E-3</v>
      </c>
      <c r="E178" s="20">
        <v>19.75</v>
      </c>
      <c r="F178" s="21">
        <v>0.313</v>
      </c>
      <c r="G178" s="20">
        <v>41.26</v>
      </c>
      <c r="H178" s="21">
        <v>6.6000000000000003E-2</v>
      </c>
      <c r="I178" s="21"/>
      <c r="J178" s="21">
        <v>0.222</v>
      </c>
      <c r="K178" s="21">
        <v>6.0999999999999999E-2</v>
      </c>
      <c r="L178" s="21">
        <v>0.01</v>
      </c>
      <c r="M178" s="21"/>
      <c r="N178" s="20">
        <v>100.85</v>
      </c>
      <c r="O178" s="22">
        <f t="shared" si="5"/>
        <v>79.237363837113989</v>
      </c>
    </row>
    <row r="179" spans="1:15" s="1" customFormat="1">
      <c r="A179" s="4" t="s">
        <v>172</v>
      </c>
      <c r="B179" s="20">
        <v>38.76</v>
      </c>
      <c r="C179" s="21"/>
      <c r="D179" s="21">
        <v>1.6E-2</v>
      </c>
      <c r="E179" s="20">
        <v>20.02</v>
      </c>
      <c r="F179" s="21">
        <v>0.32</v>
      </c>
      <c r="G179" s="20">
        <v>41.15</v>
      </c>
      <c r="H179" s="21">
        <v>0.11899999999999999</v>
      </c>
      <c r="I179" s="21"/>
      <c r="J179" s="21">
        <v>0.215</v>
      </c>
      <c r="K179" s="21">
        <v>0.06</v>
      </c>
      <c r="L179" s="21">
        <v>1.4E-2</v>
      </c>
      <c r="M179" s="21"/>
      <c r="N179" s="20">
        <v>100.68</v>
      </c>
      <c r="O179" s="22">
        <f t="shared" si="5"/>
        <v>78.961240516722427</v>
      </c>
    </row>
    <row r="180" spans="1:15" s="1" customFormat="1">
      <c r="A180" s="4" t="s">
        <v>173</v>
      </c>
      <c r="B180" s="20">
        <v>39.03</v>
      </c>
      <c r="C180" s="21"/>
      <c r="D180" s="21">
        <v>8.9999999999999993E-3</v>
      </c>
      <c r="E180" s="20">
        <v>20.239999999999998</v>
      </c>
      <c r="F180" s="21">
        <v>0.32</v>
      </c>
      <c r="G180" s="20">
        <v>40.869999999999997</v>
      </c>
      <c r="H180" s="21">
        <v>0.08</v>
      </c>
      <c r="I180" s="21"/>
      <c r="J180" s="21">
        <v>0.24</v>
      </c>
      <c r="K180" s="21">
        <v>6.0999999999999999E-2</v>
      </c>
      <c r="L180" s="21">
        <v>8.9999999999999993E-3</v>
      </c>
      <c r="M180" s="21"/>
      <c r="N180" s="20">
        <v>100.86</v>
      </c>
      <c r="O180" s="22">
        <f t="shared" si="5"/>
        <v>78.656550028185237</v>
      </c>
    </row>
    <row r="181" spans="1:15" s="1" customFormat="1">
      <c r="A181" s="4" t="s">
        <v>174</v>
      </c>
      <c r="B181" s="20">
        <v>38.78</v>
      </c>
      <c r="C181" s="21"/>
      <c r="D181" s="21">
        <v>1.2E-2</v>
      </c>
      <c r="E181" s="20">
        <v>19.88</v>
      </c>
      <c r="F181" s="21">
        <v>0.31900000000000001</v>
      </c>
      <c r="G181" s="20">
        <v>41.14</v>
      </c>
      <c r="H181" s="21">
        <v>7.0000000000000007E-2</v>
      </c>
      <c r="I181" s="21"/>
      <c r="J181" s="21">
        <v>0.222</v>
      </c>
      <c r="K181" s="21">
        <v>6.2E-2</v>
      </c>
      <c r="L181" s="21">
        <v>0.01</v>
      </c>
      <c r="M181" s="21"/>
      <c r="N181" s="20">
        <v>100.49</v>
      </c>
      <c r="O181" s="22">
        <f t="shared" si="5"/>
        <v>79.076680848730945</v>
      </c>
    </row>
    <row r="182" spans="1:15" s="1" customFormat="1">
      <c r="A182" s="4" t="s">
        <v>175</v>
      </c>
      <c r="B182" s="20">
        <v>38.450000000000003</v>
      </c>
      <c r="C182" s="21"/>
      <c r="D182" s="21">
        <v>8.9999999999999993E-3</v>
      </c>
      <c r="E182" s="20">
        <v>20.100000000000001</v>
      </c>
      <c r="F182" s="21">
        <v>0.31900000000000001</v>
      </c>
      <c r="G182" s="20">
        <v>40.97</v>
      </c>
      <c r="H182" s="21">
        <v>8.4000000000000005E-2</v>
      </c>
      <c r="I182" s="21"/>
      <c r="J182" s="21">
        <v>0.26</v>
      </c>
      <c r="K182" s="21">
        <v>0.06</v>
      </c>
      <c r="L182" s="21">
        <v>0.01</v>
      </c>
      <c r="M182" s="21"/>
      <c r="N182" s="20">
        <v>100.27</v>
      </c>
      <c r="O182" s="22">
        <f t="shared" si="5"/>
        <v>78.817966489039932</v>
      </c>
    </row>
    <row r="183" spans="1:15" s="1" customFormat="1">
      <c r="A183" s="4" t="s">
        <v>176</v>
      </c>
      <c r="B183" s="20">
        <v>38.950000000000003</v>
      </c>
      <c r="C183" s="21"/>
      <c r="D183" s="21">
        <v>0.01</v>
      </c>
      <c r="E183" s="20">
        <v>20.76</v>
      </c>
      <c r="F183" s="21">
        <v>0.32500000000000001</v>
      </c>
      <c r="G183" s="20">
        <v>40.68</v>
      </c>
      <c r="H183" s="21">
        <v>0.1</v>
      </c>
      <c r="I183" s="21"/>
      <c r="J183" s="21">
        <v>0.13400000000000001</v>
      </c>
      <c r="K183" s="21">
        <v>6.2E-2</v>
      </c>
      <c r="L183" s="21">
        <v>1.2E-2</v>
      </c>
      <c r="M183" s="21"/>
      <c r="N183" s="20">
        <v>101.02</v>
      </c>
      <c r="O183" s="22">
        <f t="shared" si="5"/>
        <v>78.134367243278959</v>
      </c>
    </row>
    <row r="184" spans="1:15" s="1" customFormat="1">
      <c r="A184" s="4" t="s">
        <v>177</v>
      </c>
      <c r="B184" s="20">
        <v>39.18</v>
      </c>
      <c r="C184" s="21"/>
      <c r="D184" s="21">
        <v>6.0000000000000001E-3</v>
      </c>
      <c r="E184" s="20">
        <v>20.010000000000002</v>
      </c>
      <c r="F184" s="21">
        <v>0.318</v>
      </c>
      <c r="G184" s="20">
        <v>41.29</v>
      </c>
      <c r="H184" s="21">
        <v>8.3000000000000004E-2</v>
      </c>
      <c r="I184" s="21"/>
      <c r="J184" s="21">
        <v>0.20100000000000001</v>
      </c>
      <c r="K184" s="21">
        <v>5.7000000000000002E-2</v>
      </c>
      <c r="L184" s="21">
        <v>1.2999999999999999E-2</v>
      </c>
      <c r="M184" s="21"/>
      <c r="N184" s="20">
        <v>101.16</v>
      </c>
      <c r="O184" s="22">
        <f t="shared" si="5"/>
        <v>79.027684694385059</v>
      </c>
    </row>
    <row r="185" spans="1:15" s="1" customFormat="1">
      <c r="A185" s="4" t="s">
        <v>178</v>
      </c>
      <c r="B185" s="20">
        <v>39.020000000000003</v>
      </c>
      <c r="C185" s="21"/>
      <c r="D185" s="21">
        <v>7.0000000000000001E-3</v>
      </c>
      <c r="E185" s="20">
        <v>19.88</v>
      </c>
      <c r="F185" s="21">
        <v>0.32</v>
      </c>
      <c r="G185" s="20">
        <v>41.34</v>
      </c>
      <c r="H185" s="21">
        <v>7.6999999999999999E-2</v>
      </c>
      <c r="I185" s="21"/>
      <c r="J185" s="21">
        <v>0.23499999999999999</v>
      </c>
      <c r="K185" s="21">
        <v>5.8999999999999997E-2</v>
      </c>
      <c r="L185" s="21">
        <v>1.2E-2</v>
      </c>
      <c r="M185" s="21"/>
      <c r="N185" s="20">
        <v>100.94</v>
      </c>
      <c r="O185" s="22">
        <f t="shared" si="5"/>
        <v>79.159047732048791</v>
      </c>
    </row>
    <row r="186" spans="1:15" s="1" customFormat="1">
      <c r="A186" s="4" t="s">
        <v>179</v>
      </c>
      <c r="B186" s="20">
        <v>39.03</v>
      </c>
      <c r="C186" s="21"/>
      <c r="D186" s="21">
        <v>1.2E-2</v>
      </c>
      <c r="E186" s="20">
        <v>19.600000000000001</v>
      </c>
      <c r="F186" s="21">
        <v>0.312</v>
      </c>
      <c r="G186" s="20">
        <v>41.44</v>
      </c>
      <c r="H186" s="21">
        <v>7.0999999999999994E-2</v>
      </c>
      <c r="I186" s="21"/>
      <c r="J186" s="21">
        <v>0.24199999999999999</v>
      </c>
      <c r="K186" s="21">
        <v>0.06</v>
      </c>
      <c r="L186" s="21">
        <v>1.7000000000000001E-2</v>
      </c>
      <c r="M186" s="21"/>
      <c r="N186" s="20">
        <v>100.79</v>
      </c>
      <c r="O186" s="22">
        <f t="shared" si="5"/>
        <v>79.439268143328718</v>
      </c>
    </row>
    <row r="187" spans="1:15" s="1" customFormat="1">
      <c r="A187" s="4" t="s">
        <v>180</v>
      </c>
      <c r="B187" s="20">
        <v>38.76</v>
      </c>
      <c r="C187" s="21"/>
      <c r="D187" s="21">
        <v>1.2E-2</v>
      </c>
      <c r="E187" s="20">
        <v>19.79</v>
      </c>
      <c r="F187" s="21">
        <v>0.31900000000000001</v>
      </c>
      <c r="G187" s="20">
        <v>41.26</v>
      </c>
      <c r="H187" s="21">
        <v>7.3999999999999996E-2</v>
      </c>
      <c r="I187" s="21"/>
      <c r="J187" s="21">
        <v>0.22600000000000001</v>
      </c>
      <c r="K187" s="21">
        <v>0.06</v>
      </c>
      <c r="L187" s="21">
        <v>1.7000000000000001E-2</v>
      </c>
      <c r="M187" s="21"/>
      <c r="N187" s="20">
        <v>100.52</v>
      </c>
      <c r="O187" s="22">
        <f t="shared" si="5"/>
        <v>79.203119000825879</v>
      </c>
    </row>
    <row r="188" spans="1:15" s="1" customFormat="1">
      <c r="A188" s="4" t="s">
        <v>181</v>
      </c>
      <c r="B188" s="20">
        <v>39.049999999999997</v>
      </c>
      <c r="C188" s="21"/>
      <c r="D188" s="21">
        <v>1.2E-2</v>
      </c>
      <c r="E188" s="20">
        <v>20.25</v>
      </c>
      <c r="F188" s="21">
        <v>0.32100000000000001</v>
      </c>
      <c r="G188" s="20">
        <v>40.9</v>
      </c>
      <c r="H188" s="21">
        <v>6.7000000000000004E-2</v>
      </c>
      <c r="I188" s="21"/>
      <c r="J188" s="21">
        <v>0.23699999999999999</v>
      </c>
      <c r="K188" s="21">
        <v>5.8999999999999997E-2</v>
      </c>
      <c r="L188" s="21">
        <v>8.0000000000000002E-3</v>
      </c>
      <c r="M188" s="21"/>
      <c r="N188" s="20">
        <v>100.91</v>
      </c>
      <c r="O188" s="22">
        <f t="shared" si="5"/>
        <v>78.660685425195339</v>
      </c>
    </row>
    <row r="189" spans="1:15" s="1" customFormat="1">
      <c r="A189" s="4" t="s">
        <v>182</v>
      </c>
      <c r="B189" s="20">
        <v>38.99</v>
      </c>
      <c r="C189" s="21"/>
      <c r="D189" s="21">
        <v>1.7999999999999999E-2</v>
      </c>
      <c r="E189" s="20">
        <v>18.809999999999999</v>
      </c>
      <c r="F189" s="21">
        <v>0.29899999999999999</v>
      </c>
      <c r="G189" s="20">
        <v>41.95</v>
      </c>
      <c r="H189" s="21">
        <v>8.4000000000000005E-2</v>
      </c>
      <c r="I189" s="21"/>
      <c r="J189" s="21">
        <v>0.23200000000000001</v>
      </c>
      <c r="K189" s="21">
        <v>6.2E-2</v>
      </c>
      <c r="L189" s="21">
        <v>1.9E-2</v>
      </c>
      <c r="M189" s="21"/>
      <c r="N189" s="20">
        <v>100.47</v>
      </c>
      <c r="O189" s="22">
        <f t="shared" si="5"/>
        <v>80.322104286041366</v>
      </c>
    </row>
    <row r="190" spans="1:15" s="1" customFormat="1">
      <c r="A190" s="4" t="s">
        <v>183</v>
      </c>
      <c r="B190" s="20">
        <v>39.130000000000003</v>
      </c>
      <c r="C190" s="21"/>
      <c r="D190" s="21">
        <v>1.0999999999999999E-2</v>
      </c>
      <c r="E190" s="20">
        <v>20.41</v>
      </c>
      <c r="F190" s="21">
        <v>0.32</v>
      </c>
      <c r="G190" s="20">
        <v>40.880000000000003</v>
      </c>
      <c r="H190" s="21">
        <v>8.5000000000000006E-2</v>
      </c>
      <c r="I190" s="21"/>
      <c r="J190" s="21">
        <v>0.22700000000000001</v>
      </c>
      <c r="K190" s="21">
        <v>6.3E-2</v>
      </c>
      <c r="L190" s="21">
        <v>6.0000000000000001E-3</v>
      </c>
      <c r="M190" s="21"/>
      <c r="N190" s="20">
        <v>101.13</v>
      </c>
      <c r="O190" s="22">
        <f t="shared" si="5"/>
        <v>78.516208932963636</v>
      </c>
    </row>
    <row r="191" spans="1:15" s="1" customFormat="1">
      <c r="A191" s="4" t="s">
        <v>184</v>
      </c>
      <c r="B191" s="20">
        <v>39.01</v>
      </c>
      <c r="C191" s="21"/>
      <c r="D191" s="21">
        <v>1.4E-2</v>
      </c>
      <c r="E191" s="20">
        <v>19.77</v>
      </c>
      <c r="F191" s="21">
        <v>0.313</v>
      </c>
      <c r="G191" s="20">
        <v>41.47</v>
      </c>
      <c r="H191" s="21">
        <v>8.1000000000000003E-2</v>
      </c>
      <c r="I191" s="21"/>
      <c r="J191" s="21">
        <v>0.224</v>
      </c>
      <c r="K191" s="21">
        <v>0.06</v>
      </c>
      <c r="L191" s="21">
        <v>1.7999999999999999E-2</v>
      </c>
      <c r="M191" s="21"/>
      <c r="N191" s="20">
        <v>100.96</v>
      </c>
      <c r="O191" s="22">
        <f t="shared" si="5"/>
        <v>79.306039663237982</v>
      </c>
    </row>
    <row r="192" spans="1:15" s="1" customFormat="1">
      <c r="A192" s="4" t="s">
        <v>185</v>
      </c>
      <c r="B192" s="20">
        <v>38.950000000000003</v>
      </c>
      <c r="C192" s="21"/>
      <c r="D192" s="21">
        <v>8.9999999999999993E-3</v>
      </c>
      <c r="E192" s="20">
        <v>20.420000000000002</v>
      </c>
      <c r="F192" s="21">
        <v>0.32100000000000001</v>
      </c>
      <c r="G192" s="20">
        <v>40.79</v>
      </c>
      <c r="H192" s="21">
        <v>7.9000000000000001E-2</v>
      </c>
      <c r="I192" s="21"/>
      <c r="J192" s="21">
        <v>0.216</v>
      </c>
      <c r="K192" s="21">
        <v>6.0999999999999999E-2</v>
      </c>
      <c r="L192" s="21">
        <v>7.0000000000000001E-3</v>
      </c>
      <c r="M192" s="21"/>
      <c r="N192" s="20">
        <v>100.85</v>
      </c>
      <c r="O192" s="22">
        <f t="shared" si="5"/>
        <v>78.46950650989011</v>
      </c>
    </row>
    <row r="193" spans="1:15" s="1" customFormat="1">
      <c r="A193" s="4" t="s">
        <v>186</v>
      </c>
      <c r="B193" s="20">
        <v>38.64</v>
      </c>
      <c r="C193" s="21"/>
      <c r="D193" s="21">
        <v>1.0999999999999999E-2</v>
      </c>
      <c r="E193" s="20">
        <v>21.17</v>
      </c>
      <c r="F193" s="21">
        <v>0.33300000000000002</v>
      </c>
      <c r="G193" s="20">
        <v>40.36</v>
      </c>
      <c r="H193" s="21">
        <v>9.6000000000000002E-2</v>
      </c>
      <c r="I193" s="21"/>
      <c r="J193" s="21">
        <v>0.14000000000000001</v>
      </c>
      <c r="K193" s="21">
        <v>6.0999999999999999E-2</v>
      </c>
      <c r="L193" s="21">
        <v>8.0000000000000002E-3</v>
      </c>
      <c r="M193" s="21"/>
      <c r="N193" s="20">
        <v>100.81</v>
      </c>
      <c r="O193" s="22">
        <f t="shared" si="5"/>
        <v>77.649296215134854</v>
      </c>
    </row>
    <row r="194" spans="1:15" s="1" customFormat="1">
      <c r="A194" s="4" t="s">
        <v>187</v>
      </c>
      <c r="B194" s="20">
        <v>38.729999999999997</v>
      </c>
      <c r="C194" s="21"/>
      <c r="D194" s="21">
        <v>1.2E-2</v>
      </c>
      <c r="E194" s="20">
        <v>20.3</v>
      </c>
      <c r="F194" s="21">
        <v>0.32100000000000001</v>
      </c>
      <c r="G194" s="20">
        <v>40.93</v>
      </c>
      <c r="H194" s="21">
        <v>9.6000000000000002E-2</v>
      </c>
      <c r="I194" s="21"/>
      <c r="J194" s="21">
        <v>0.23100000000000001</v>
      </c>
      <c r="K194" s="21">
        <v>6.2E-2</v>
      </c>
      <c r="L194" s="21">
        <v>0.01</v>
      </c>
      <c r="M194" s="21"/>
      <c r="N194" s="20">
        <v>100.69</v>
      </c>
      <c r="O194" s="22">
        <f t="shared" si="5"/>
        <v>78.630791344852071</v>
      </c>
    </row>
    <row r="195" spans="1:15" s="1" customFormat="1">
      <c r="A195" s="4" t="s">
        <v>188</v>
      </c>
      <c r="B195" s="20">
        <v>38.78</v>
      </c>
      <c r="C195" s="21"/>
      <c r="D195" s="21">
        <v>6.0000000000000001E-3</v>
      </c>
      <c r="E195" s="20">
        <v>20.190000000000001</v>
      </c>
      <c r="F195" s="21">
        <v>0.32</v>
      </c>
      <c r="G195" s="20">
        <v>41.05</v>
      </c>
      <c r="H195" s="21">
        <v>7.4999999999999997E-2</v>
      </c>
      <c r="I195" s="21"/>
      <c r="J195" s="21">
        <v>0.223</v>
      </c>
      <c r="K195" s="21">
        <v>6.0999999999999999E-2</v>
      </c>
      <c r="L195" s="21">
        <v>0.01</v>
      </c>
      <c r="M195" s="21"/>
      <c r="N195" s="20">
        <v>100.72</v>
      </c>
      <c r="O195" s="22">
        <f t="shared" si="5"/>
        <v>78.774760657284887</v>
      </c>
    </row>
    <row r="196" spans="1:15" s="1" customFormat="1">
      <c r="A196" s="4" t="s">
        <v>189</v>
      </c>
      <c r="B196" s="20">
        <v>38.950000000000003</v>
      </c>
      <c r="C196" s="21"/>
      <c r="D196" s="21">
        <v>1.4E-2</v>
      </c>
      <c r="E196" s="20">
        <v>19.97</v>
      </c>
      <c r="F196" s="21">
        <v>0.318</v>
      </c>
      <c r="G196" s="20">
        <v>41.13</v>
      </c>
      <c r="H196" s="21">
        <v>7.4999999999999997E-2</v>
      </c>
      <c r="I196" s="21"/>
      <c r="J196" s="21">
        <v>0.23200000000000001</v>
      </c>
      <c r="K196" s="21">
        <v>5.8999999999999997E-2</v>
      </c>
      <c r="L196" s="21">
        <v>1.4E-2</v>
      </c>
      <c r="M196" s="21"/>
      <c r="N196" s="20">
        <v>100.77</v>
      </c>
      <c r="O196" s="22">
        <f t="shared" si="5"/>
        <v>78.995614442607192</v>
      </c>
    </row>
    <row r="197" spans="1:15" s="1" customFormat="1">
      <c r="A197" s="4" t="s">
        <v>190</v>
      </c>
      <c r="B197" s="20">
        <v>38.729999999999997</v>
      </c>
      <c r="C197" s="21"/>
      <c r="D197" s="21">
        <v>7.0000000000000001E-3</v>
      </c>
      <c r="E197" s="20">
        <v>19.989999999999998</v>
      </c>
      <c r="F197" s="21">
        <v>0.31900000000000001</v>
      </c>
      <c r="G197" s="20">
        <v>41.16</v>
      </c>
      <c r="H197" s="21">
        <v>7.8E-2</v>
      </c>
      <c r="I197" s="21"/>
      <c r="J197" s="21">
        <v>0.27300000000000002</v>
      </c>
      <c r="K197" s="21">
        <v>5.7000000000000002E-2</v>
      </c>
      <c r="L197" s="21">
        <v>1.2E-2</v>
      </c>
      <c r="M197" s="21"/>
      <c r="N197" s="20">
        <v>100.62</v>
      </c>
      <c r="O197" s="22">
        <f t="shared" si="5"/>
        <v>78.990977668418068</v>
      </c>
    </row>
    <row r="198" spans="1:15" s="1" customFormat="1">
      <c r="A198" s="4" t="s">
        <v>191</v>
      </c>
      <c r="B198" s="20">
        <v>39.03</v>
      </c>
      <c r="C198" s="21"/>
      <c r="D198" s="21">
        <v>0.01</v>
      </c>
      <c r="E198" s="20">
        <v>20.079999999999998</v>
      </c>
      <c r="F198" s="21">
        <v>0.32</v>
      </c>
      <c r="G198" s="20">
        <v>41.08</v>
      </c>
      <c r="H198" s="21">
        <v>8.5999999999999993E-2</v>
      </c>
      <c r="I198" s="21"/>
      <c r="J198" s="21">
        <v>0.25800000000000001</v>
      </c>
      <c r="K198" s="21">
        <v>0.06</v>
      </c>
      <c r="L198" s="21">
        <v>7.0000000000000001E-3</v>
      </c>
      <c r="M198" s="21"/>
      <c r="N198" s="20">
        <v>100.93</v>
      </c>
      <c r="O198" s="22">
        <f t="shared" si="5"/>
        <v>78.880974108749129</v>
      </c>
    </row>
    <row r="199" spans="1:15" s="1" customFormat="1">
      <c r="A199" s="4" t="s">
        <v>192</v>
      </c>
      <c r="B199" s="20">
        <v>38.950000000000003</v>
      </c>
      <c r="C199" s="21"/>
      <c r="D199" s="21">
        <v>0.01</v>
      </c>
      <c r="E199" s="20">
        <v>20.190000000000001</v>
      </c>
      <c r="F199" s="21">
        <v>0.318</v>
      </c>
      <c r="G199" s="20">
        <v>40.99</v>
      </c>
      <c r="H199" s="21">
        <v>9.2999999999999999E-2</v>
      </c>
      <c r="I199" s="21"/>
      <c r="J199" s="21">
        <v>0.224</v>
      </c>
      <c r="K199" s="21">
        <v>6.0999999999999999E-2</v>
      </c>
      <c r="L199" s="21">
        <v>0.01</v>
      </c>
      <c r="M199" s="21"/>
      <c r="N199" s="20">
        <v>100.85</v>
      </c>
      <c r="O199" s="22">
        <f t="shared" si="5"/>
        <v>78.749623041192663</v>
      </c>
    </row>
    <row r="200" spans="1:15" s="1" customFormat="1">
      <c r="A200" s="4" t="s">
        <v>193</v>
      </c>
      <c r="B200" s="20">
        <v>38.81</v>
      </c>
      <c r="C200" s="21"/>
      <c r="D200" s="21">
        <v>1.2E-2</v>
      </c>
      <c r="E200" s="20">
        <v>19.96</v>
      </c>
      <c r="F200" s="21">
        <v>0.317</v>
      </c>
      <c r="G200" s="20">
        <v>41.14</v>
      </c>
      <c r="H200" s="21">
        <v>9.5000000000000001E-2</v>
      </c>
      <c r="I200" s="21"/>
      <c r="J200" s="21">
        <v>0.21199999999999999</v>
      </c>
      <c r="K200" s="21">
        <v>6.2E-2</v>
      </c>
      <c r="L200" s="21">
        <v>1.0999999999999999E-2</v>
      </c>
      <c r="M200" s="21"/>
      <c r="N200" s="20">
        <v>100.62</v>
      </c>
      <c r="O200" s="22">
        <f t="shared" si="5"/>
        <v>79.008299310020419</v>
      </c>
    </row>
    <row r="201" spans="1:15" s="1" customFormat="1">
      <c r="A201" s="4" t="s">
        <v>194</v>
      </c>
      <c r="B201" s="20">
        <v>39.06</v>
      </c>
      <c r="C201" s="21"/>
      <c r="D201" s="21">
        <v>1.4E-2</v>
      </c>
      <c r="E201" s="20">
        <v>19.53</v>
      </c>
      <c r="F201" s="21">
        <v>0.314</v>
      </c>
      <c r="G201" s="20">
        <v>41.31</v>
      </c>
      <c r="H201" s="21">
        <v>9.1999999999999998E-2</v>
      </c>
      <c r="I201" s="21"/>
      <c r="J201" s="21">
        <v>0.23100000000000001</v>
      </c>
      <c r="K201" s="21">
        <v>5.8999999999999997E-2</v>
      </c>
      <c r="L201" s="21">
        <v>1.2999999999999999E-2</v>
      </c>
      <c r="M201" s="21"/>
      <c r="N201" s="20">
        <v>100.62</v>
      </c>
      <c r="O201" s="22">
        <f t="shared" si="5"/>
        <v>79.446588902971627</v>
      </c>
    </row>
    <row r="202" spans="1:15" s="1" customFormat="1">
      <c r="A202" s="4" t="s">
        <v>195</v>
      </c>
      <c r="B202" s="20">
        <v>38.869999999999997</v>
      </c>
      <c r="C202" s="21"/>
      <c r="D202" s="21">
        <v>1.0999999999999999E-2</v>
      </c>
      <c r="E202" s="20">
        <v>19.809999999999999</v>
      </c>
      <c r="F202" s="21">
        <v>0.317</v>
      </c>
      <c r="G202" s="20">
        <v>41.34</v>
      </c>
      <c r="H202" s="21">
        <v>7.4999999999999997E-2</v>
      </c>
      <c r="I202" s="21"/>
      <c r="J202" s="21">
        <v>0.246</v>
      </c>
      <c r="K202" s="21">
        <v>6.2E-2</v>
      </c>
      <c r="L202" s="21">
        <v>0.01</v>
      </c>
      <c r="M202" s="21"/>
      <c r="N202" s="20">
        <v>100.74</v>
      </c>
      <c r="O202" s="22">
        <f t="shared" si="5"/>
        <v>79.218812946622435</v>
      </c>
    </row>
    <row r="203" spans="1:15" s="1" customFormat="1">
      <c r="A203" s="4" t="s">
        <v>196</v>
      </c>
      <c r="B203" s="20">
        <v>39.119999999999997</v>
      </c>
      <c r="C203" s="21"/>
      <c r="D203" s="21">
        <v>1.4E-2</v>
      </c>
      <c r="E203" s="20">
        <v>19.760000000000002</v>
      </c>
      <c r="F203" s="21">
        <v>0.316</v>
      </c>
      <c r="G203" s="20">
        <v>41.57</v>
      </c>
      <c r="H203" s="21">
        <v>7.8E-2</v>
      </c>
      <c r="I203" s="21"/>
      <c r="J203" s="21">
        <v>0.223</v>
      </c>
      <c r="K203" s="21">
        <v>6.4000000000000001E-2</v>
      </c>
      <c r="L203" s="21">
        <v>0.01</v>
      </c>
      <c r="M203" s="21"/>
      <c r="N203" s="20">
        <v>101.15</v>
      </c>
      <c r="O203" s="22">
        <f t="shared" si="5"/>
        <v>79.355183179664508</v>
      </c>
    </row>
    <row r="204" spans="1:15" s="1" customFormat="1">
      <c r="A204" s="4" t="s">
        <v>197</v>
      </c>
      <c r="B204" s="20">
        <v>39.1</v>
      </c>
      <c r="C204" s="21"/>
      <c r="D204" s="21">
        <v>0.01</v>
      </c>
      <c r="E204" s="20">
        <v>19.66</v>
      </c>
      <c r="F204" s="21">
        <v>0.313</v>
      </c>
      <c r="G204" s="20">
        <v>41.32</v>
      </c>
      <c r="H204" s="21">
        <v>7.9000000000000001E-2</v>
      </c>
      <c r="I204" s="21"/>
      <c r="J204" s="21">
        <v>0.24399999999999999</v>
      </c>
      <c r="K204" s="21">
        <v>5.8000000000000003E-2</v>
      </c>
      <c r="L204" s="21">
        <v>0.01</v>
      </c>
      <c r="M204" s="21"/>
      <c r="N204" s="20">
        <v>100.8</v>
      </c>
      <c r="O204" s="22">
        <f t="shared" si="5"/>
        <v>79.339029345134549</v>
      </c>
    </row>
    <row r="205" spans="1:15" s="1" customFormat="1">
      <c r="A205" s="4" t="s">
        <v>198</v>
      </c>
      <c r="B205" s="20">
        <v>38.97</v>
      </c>
      <c r="C205" s="21"/>
      <c r="D205" s="21">
        <v>0.01</v>
      </c>
      <c r="E205" s="20">
        <v>20.46</v>
      </c>
      <c r="F205" s="21">
        <v>0.32600000000000001</v>
      </c>
      <c r="G205" s="20">
        <v>40.98</v>
      </c>
      <c r="H205" s="21">
        <v>7.0999999999999994E-2</v>
      </c>
      <c r="I205" s="21"/>
      <c r="J205" s="21">
        <v>0.126</v>
      </c>
      <c r="K205" s="21">
        <v>6.2E-2</v>
      </c>
      <c r="L205" s="21">
        <v>1.4E-2</v>
      </c>
      <c r="M205" s="21"/>
      <c r="N205" s="20">
        <v>101.02</v>
      </c>
      <c r="O205" s="22">
        <f t="shared" si="5"/>
        <v>78.516146796184529</v>
      </c>
    </row>
    <row r="206" spans="1:15" s="1" customFormat="1">
      <c r="A206" s="4" t="s">
        <v>199</v>
      </c>
      <c r="B206" s="20">
        <v>39.11</v>
      </c>
      <c r="C206" s="21"/>
      <c r="D206" s="21">
        <v>1.0999999999999999E-2</v>
      </c>
      <c r="E206" s="20">
        <v>19.57</v>
      </c>
      <c r="F206" s="21">
        <v>0.315</v>
      </c>
      <c r="G206" s="20">
        <v>41.51</v>
      </c>
      <c r="H206" s="21">
        <v>7.3999999999999996E-2</v>
      </c>
      <c r="I206" s="21"/>
      <c r="J206" s="21">
        <v>0.23100000000000001</v>
      </c>
      <c r="K206" s="21">
        <v>0.06</v>
      </c>
      <c r="L206" s="21">
        <v>1.2999999999999999E-2</v>
      </c>
      <c r="M206" s="21"/>
      <c r="N206" s="20">
        <v>100.89</v>
      </c>
      <c r="O206" s="22">
        <f t="shared" si="5"/>
        <v>79.493305020059736</v>
      </c>
    </row>
    <row r="207" spans="1:15" s="1" customFormat="1">
      <c r="A207" s="4" t="s">
        <v>200</v>
      </c>
      <c r="B207" s="20">
        <v>39.06</v>
      </c>
      <c r="C207" s="21"/>
      <c r="D207" s="21">
        <v>0.01</v>
      </c>
      <c r="E207" s="20">
        <v>19.96</v>
      </c>
      <c r="F207" s="21">
        <v>0.317</v>
      </c>
      <c r="G207" s="20">
        <v>41.21</v>
      </c>
      <c r="H207" s="21">
        <v>7.1999999999999995E-2</v>
      </c>
      <c r="I207" s="21"/>
      <c r="J207" s="21">
        <v>0.23300000000000001</v>
      </c>
      <c r="K207" s="21">
        <v>6.2E-2</v>
      </c>
      <c r="L207" s="21">
        <v>0.01</v>
      </c>
      <c r="M207" s="21"/>
      <c r="N207" s="20">
        <v>100.94</v>
      </c>
      <c r="O207" s="22">
        <f t="shared" si="5"/>
        <v>79.037265296097573</v>
      </c>
    </row>
    <row r="208" spans="1:15" s="1" customFormat="1">
      <c r="A208" s="4" t="s">
        <v>201</v>
      </c>
      <c r="B208" s="20">
        <v>39.14</v>
      </c>
      <c r="C208" s="21"/>
      <c r="D208" s="21">
        <v>1.0999999999999999E-2</v>
      </c>
      <c r="E208" s="20">
        <v>19.86</v>
      </c>
      <c r="F208" s="21">
        <v>0.32</v>
      </c>
      <c r="G208" s="20">
        <v>41.4</v>
      </c>
      <c r="H208" s="21">
        <v>7.8E-2</v>
      </c>
      <c r="I208" s="21"/>
      <c r="J208" s="21">
        <v>0.19700000000000001</v>
      </c>
      <c r="K208" s="21">
        <v>6.0999999999999999E-2</v>
      </c>
      <c r="L208" s="21">
        <v>1.2E-2</v>
      </c>
      <c r="M208" s="21"/>
      <c r="N208" s="20">
        <v>101.07</v>
      </c>
      <c r="O208" s="22">
        <f t="shared" si="5"/>
        <v>79.200688246760677</v>
      </c>
    </row>
    <row r="209" spans="1:16" s="1" customFormat="1">
      <c r="A209" s="4" t="s">
        <v>202</v>
      </c>
      <c r="B209" s="20">
        <v>39.08</v>
      </c>
      <c r="C209" s="21"/>
      <c r="D209" s="21">
        <v>1.2E-2</v>
      </c>
      <c r="E209" s="20">
        <v>19.86</v>
      </c>
      <c r="F209" s="21">
        <v>0.313</v>
      </c>
      <c r="G209" s="20">
        <v>41.31</v>
      </c>
      <c r="H209" s="21">
        <v>7.4999999999999997E-2</v>
      </c>
      <c r="I209" s="21"/>
      <c r="J209" s="21">
        <v>0.255</v>
      </c>
      <c r="K209" s="21">
        <v>0.06</v>
      </c>
      <c r="L209" s="21">
        <v>7.0000000000000001E-3</v>
      </c>
      <c r="M209" s="21"/>
      <c r="N209" s="20">
        <v>100.97</v>
      </c>
      <c r="O209" s="22">
        <f t="shared" si="5"/>
        <v>79.163806297639482</v>
      </c>
    </row>
    <row r="210" spans="1:16" s="1" customFormat="1">
      <c r="A210" s="4" t="s">
        <v>203</v>
      </c>
      <c r="B210" s="20">
        <v>39.159999999999997</v>
      </c>
      <c r="C210" s="21"/>
      <c r="D210" s="21">
        <v>1.0999999999999999E-2</v>
      </c>
      <c r="E210" s="20">
        <v>19.989999999999998</v>
      </c>
      <c r="F210" s="21">
        <v>0.317</v>
      </c>
      <c r="G210" s="20">
        <v>41.37</v>
      </c>
      <c r="H210" s="21">
        <v>7.9000000000000001E-2</v>
      </c>
      <c r="I210" s="21"/>
      <c r="J210" s="21">
        <v>0.24099999999999999</v>
      </c>
      <c r="K210" s="21">
        <v>6.0999999999999999E-2</v>
      </c>
      <c r="L210" s="21">
        <v>0.02</v>
      </c>
      <c r="M210" s="21"/>
      <c r="N210" s="20">
        <v>101.26</v>
      </c>
      <c r="O210" s="22">
        <f t="shared" si="5"/>
        <v>79.077652795041445</v>
      </c>
    </row>
    <row r="211" spans="1:16" s="1" customFormat="1">
      <c r="A211" s="4" t="s">
        <v>204</v>
      </c>
      <c r="B211" s="20">
        <v>39.22</v>
      </c>
      <c r="C211" s="21"/>
      <c r="D211" s="21">
        <v>1.7999999999999999E-2</v>
      </c>
      <c r="E211" s="20">
        <v>20.05</v>
      </c>
      <c r="F211" s="21">
        <v>0.32500000000000001</v>
      </c>
      <c r="G211" s="20">
        <v>41.21</v>
      </c>
      <c r="H211" s="21">
        <v>0.115</v>
      </c>
      <c r="I211" s="21"/>
      <c r="J211" s="21">
        <v>0.19500000000000001</v>
      </c>
      <c r="K211" s="21">
        <v>0.06</v>
      </c>
      <c r="L211" s="21">
        <v>0.02</v>
      </c>
      <c r="M211" s="21"/>
      <c r="N211" s="20">
        <v>101.22</v>
      </c>
      <c r="O211" s="22">
        <f t="shared" si="5"/>
        <v>78.960551407696329</v>
      </c>
    </row>
    <row r="212" spans="1:16">
      <c r="A212" s="15" t="s">
        <v>226</v>
      </c>
      <c r="B212" s="5">
        <v>51.04</v>
      </c>
      <c r="C212" s="6">
        <v>0.60099999999999998</v>
      </c>
      <c r="D212" s="5">
        <v>2.27</v>
      </c>
      <c r="E212" s="5">
        <v>10.26</v>
      </c>
      <c r="F212" s="6">
        <v>0.248</v>
      </c>
      <c r="G212" s="5">
        <v>15.36</v>
      </c>
      <c r="H212" s="5">
        <v>19.12</v>
      </c>
      <c r="I212" s="6">
        <v>0.23499999999999999</v>
      </c>
      <c r="J212" s="6"/>
      <c r="L212" s="6">
        <v>3.3000000000000002E-2</v>
      </c>
      <c r="M212" s="6">
        <v>0</v>
      </c>
      <c r="N212" s="5">
        <v>99.18</v>
      </c>
      <c r="O212" s="23">
        <v>72.75</v>
      </c>
      <c r="P212" t="s">
        <v>257</v>
      </c>
    </row>
    <row r="213" spans="1:16">
      <c r="A213" s="15" t="s">
        <v>227</v>
      </c>
      <c r="B213" s="5">
        <v>51.27</v>
      </c>
      <c r="C213" s="6">
        <v>0.58299999999999996</v>
      </c>
      <c r="D213" s="5">
        <v>2.36</v>
      </c>
      <c r="E213" s="5">
        <v>9.3800000000000008</v>
      </c>
      <c r="F213" s="6">
        <v>0.22500000000000001</v>
      </c>
      <c r="G213" s="5">
        <v>15.82</v>
      </c>
      <c r="H213" s="5">
        <v>19.239999999999998</v>
      </c>
      <c r="I213" s="6">
        <v>0.14799999999999999</v>
      </c>
      <c r="J213" s="6"/>
      <c r="L213" s="6">
        <v>6.3E-2</v>
      </c>
      <c r="M213" s="6">
        <v>0</v>
      </c>
      <c r="N213" s="5">
        <v>99.09</v>
      </c>
      <c r="O213" s="23">
        <v>75.040000000000006</v>
      </c>
    </row>
    <row r="214" spans="1:16">
      <c r="A214" s="15" t="s">
        <v>228</v>
      </c>
      <c r="B214" s="5">
        <v>50.94</v>
      </c>
      <c r="C214" s="6">
        <v>0.59</v>
      </c>
      <c r="D214" s="5">
        <v>2.34</v>
      </c>
      <c r="E214" s="5">
        <v>9.98</v>
      </c>
      <c r="F214" s="6">
        <v>0.22800000000000001</v>
      </c>
      <c r="G214" s="5">
        <v>15.38</v>
      </c>
      <c r="H214" s="5">
        <v>19.13</v>
      </c>
      <c r="I214" s="6">
        <v>0.154</v>
      </c>
      <c r="J214" s="6"/>
      <c r="L214" s="6">
        <v>3.9E-2</v>
      </c>
      <c r="M214" s="6">
        <v>0</v>
      </c>
      <c r="N214" s="5">
        <v>98.77</v>
      </c>
      <c r="O214" s="23">
        <v>73.319999999999993</v>
      </c>
    </row>
    <row r="215" spans="1:16">
      <c r="A215" s="15" t="s">
        <v>229</v>
      </c>
      <c r="B215" s="5">
        <v>51.63</v>
      </c>
      <c r="C215" s="6">
        <v>0.52800000000000002</v>
      </c>
      <c r="D215" s="5">
        <v>2.13</v>
      </c>
      <c r="E215" s="5">
        <v>8.7799999999999994</v>
      </c>
      <c r="F215" s="6">
        <v>0.216</v>
      </c>
      <c r="G215" s="5">
        <v>15.85</v>
      </c>
      <c r="H215" s="5">
        <v>19.61</v>
      </c>
      <c r="I215" s="6">
        <v>0.13700000000000001</v>
      </c>
      <c r="J215" s="6"/>
      <c r="L215" s="6">
        <v>4.2999999999999997E-2</v>
      </c>
      <c r="M215" s="6">
        <v>0</v>
      </c>
      <c r="N215" s="5">
        <v>98.93</v>
      </c>
      <c r="O215" s="23">
        <v>76.3</v>
      </c>
    </row>
    <row r="216" spans="1:16">
      <c r="A216" s="15" t="s">
        <v>229</v>
      </c>
      <c r="B216" s="5">
        <v>48.93</v>
      </c>
      <c r="C216" s="6">
        <v>0.43</v>
      </c>
      <c r="D216" s="5">
        <v>2.09</v>
      </c>
      <c r="E216" s="5">
        <v>7</v>
      </c>
      <c r="F216" s="6">
        <v>0.17399999999999999</v>
      </c>
      <c r="G216" s="5">
        <v>15.59</v>
      </c>
      <c r="H216" s="5">
        <v>17.86</v>
      </c>
      <c r="I216" s="6">
        <v>0.16</v>
      </c>
      <c r="J216" s="6"/>
      <c r="L216" s="6">
        <v>7.5999999999999998E-2</v>
      </c>
      <c r="M216" s="6">
        <v>0.01</v>
      </c>
      <c r="N216" s="5">
        <v>92.33</v>
      </c>
      <c r="O216" s="23">
        <v>79.88</v>
      </c>
    </row>
    <row r="217" spans="1:16">
      <c r="A217" s="15" t="s">
        <v>230</v>
      </c>
      <c r="B217" s="5">
        <v>52.02</v>
      </c>
      <c r="C217" s="6">
        <v>0.45700000000000002</v>
      </c>
      <c r="D217" s="5">
        <v>2.27</v>
      </c>
      <c r="E217" s="5">
        <v>7.71</v>
      </c>
      <c r="F217" s="6">
        <v>0.18099999999999999</v>
      </c>
      <c r="G217" s="5">
        <v>16.36</v>
      </c>
      <c r="H217" s="5">
        <v>20.25</v>
      </c>
      <c r="I217" s="6">
        <v>0.32600000000000001</v>
      </c>
      <c r="J217" s="6"/>
      <c r="L217" s="6">
        <v>0.13600000000000001</v>
      </c>
      <c r="M217" s="6">
        <v>5.0000000000000001E-3</v>
      </c>
      <c r="N217" s="5">
        <v>99.72</v>
      </c>
      <c r="O217" s="23">
        <v>79.09</v>
      </c>
    </row>
    <row r="218" spans="1:16">
      <c r="A218" s="15" t="s">
        <v>231</v>
      </c>
      <c r="B218" s="5">
        <v>51.36</v>
      </c>
      <c r="C218" s="6">
        <v>0.63500000000000001</v>
      </c>
      <c r="D218" s="5">
        <v>2.12</v>
      </c>
      <c r="E218" s="5">
        <v>10.66</v>
      </c>
      <c r="F218" s="6">
        <v>0.25700000000000001</v>
      </c>
      <c r="G218" s="5">
        <v>15.33</v>
      </c>
      <c r="H218" s="5">
        <v>18.82</v>
      </c>
      <c r="I218" s="6">
        <v>0.27400000000000002</v>
      </c>
      <c r="J218" s="6"/>
      <c r="L218" s="6">
        <v>1.2999999999999999E-2</v>
      </c>
      <c r="M218" s="6">
        <v>0</v>
      </c>
      <c r="N218" s="5">
        <v>99.47</v>
      </c>
      <c r="O218" s="23">
        <v>71.94</v>
      </c>
    </row>
    <row r="219" spans="1:16">
      <c r="A219" s="15" t="s">
        <v>232</v>
      </c>
      <c r="B219" s="5">
        <v>52.17</v>
      </c>
      <c r="C219" s="6">
        <v>0.49199999999999999</v>
      </c>
      <c r="D219" s="5">
        <v>2.14</v>
      </c>
      <c r="E219" s="5">
        <v>7.95</v>
      </c>
      <c r="F219" s="6">
        <v>0.19700000000000001</v>
      </c>
      <c r="G219" s="5">
        <v>16.32</v>
      </c>
      <c r="H219" s="5">
        <v>20.079999999999998</v>
      </c>
      <c r="I219" s="6">
        <v>9.5000000000000001E-2</v>
      </c>
      <c r="J219" s="6"/>
      <c r="L219" s="6">
        <v>0.109</v>
      </c>
      <c r="M219" s="6">
        <v>0.01</v>
      </c>
      <c r="N219" s="5">
        <v>99.57</v>
      </c>
      <c r="O219" s="23">
        <v>78.540000000000006</v>
      </c>
    </row>
    <row r="220" spans="1:16">
      <c r="A220" s="15" t="s">
        <v>233</v>
      </c>
      <c r="B220" s="5">
        <v>52.32</v>
      </c>
      <c r="C220" s="6">
        <v>0.46100000000000002</v>
      </c>
      <c r="D220" s="5">
        <v>2.2599999999999998</v>
      </c>
      <c r="E220" s="5">
        <v>7.39</v>
      </c>
      <c r="F220" s="6">
        <v>0.17499999999999999</v>
      </c>
      <c r="G220" s="5">
        <v>16.55</v>
      </c>
      <c r="H220" s="5">
        <v>20.37</v>
      </c>
      <c r="I220" s="6">
        <v>0.23499999999999999</v>
      </c>
      <c r="J220" s="6"/>
      <c r="L220" s="6">
        <v>0.19400000000000001</v>
      </c>
      <c r="M220" s="6">
        <v>4.0000000000000001E-3</v>
      </c>
      <c r="N220" s="5">
        <v>99.97</v>
      </c>
      <c r="O220" s="23">
        <v>79.97</v>
      </c>
    </row>
    <row r="221" spans="1:16">
      <c r="A221" s="15" t="s">
        <v>234</v>
      </c>
      <c r="B221" s="5">
        <v>51.41</v>
      </c>
      <c r="C221" s="6">
        <v>0.64600000000000002</v>
      </c>
      <c r="D221" s="5">
        <v>2</v>
      </c>
      <c r="E221" s="5">
        <v>10.89</v>
      </c>
      <c r="F221" s="6">
        <v>0.26200000000000001</v>
      </c>
      <c r="G221" s="5">
        <v>15.38</v>
      </c>
      <c r="H221" s="5">
        <v>18.86</v>
      </c>
      <c r="I221" s="6">
        <v>0.20899999999999999</v>
      </c>
      <c r="J221" s="6"/>
      <c r="L221" s="6">
        <v>1.0999999999999999E-2</v>
      </c>
      <c r="M221" s="6">
        <v>4.0000000000000001E-3</v>
      </c>
      <c r="N221" s="5">
        <v>99.68</v>
      </c>
      <c r="O221" s="23">
        <v>71.569999999999993</v>
      </c>
    </row>
    <row r="222" spans="1:16">
      <c r="A222" s="15" t="s">
        <v>235</v>
      </c>
      <c r="B222" s="5">
        <v>52.1</v>
      </c>
      <c r="C222" s="6">
        <v>0.49199999999999999</v>
      </c>
      <c r="D222" s="5">
        <v>2.16</v>
      </c>
      <c r="E222" s="5">
        <v>7.87</v>
      </c>
      <c r="F222" s="6">
        <v>0.19700000000000001</v>
      </c>
      <c r="G222" s="5">
        <v>16.489999999999998</v>
      </c>
      <c r="H222" s="5">
        <v>20.05</v>
      </c>
      <c r="I222" s="6">
        <v>0.32800000000000001</v>
      </c>
      <c r="J222" s="6"/>
      <c r="L222" s="6">
        <v>0.128</v>
      </c>
      <c r="M222" s="6">
        <v>0</v>
      </c>
      <c r="N222" s="5">
        <v>99.81</v>
      </c>
      <c r="O222" s="23">
        <v>78.88</v>
      </c>
    </row>
    <row r="223" spans="1:16">
      <c r="A223" s="15" t="s">
        <v>236</v>
      </c>
      <c r="B223" s="5">
        <v>51.83</v>
      </c>
      <c r="C223" s="6">
        <v>0.46300000000000002</v>
      </c>
      <c r="D223" s="5">
        <v>2.25</v>
      </c>
      <c r="E223" s="5">
        <v>7.52</v>
      </c>
      <c r="F223" s="6">
        <v>0.17599999999999999</v>
      </c>
      <c r="G223" s="5">
        <v>16.170000000000002</v>
      </c>
      <c r="H223" s="5">
        <v>20.28</v>
      </c>
      <c r="I223" s="6">
        <v>0.26200000000000001</v>
      </c>
      <c r="J223" s="6"/>
      <c r="L223" s="6">
        <v>0.19</v>
      </c>
      <c r="M223" s="6">
        <v>1E-3</v>
      </c>
      <c r="N223" s="5">
        <v>99.17</v>
      </c>
      <c r="O223" s="23">
        <v>79.31</v>
      </c>
    </row>
    <row r="224" spans="1:16">
      <c r="A224" s="15" t="s">
        <v>237</v>
      </c>
      <c r="B224" s="5">
        <v>51.77</v>
      </c>
      <c r="C224" s="6">
        <v>0.45700000000000002</v>
      </c>
      <c r="D224" s="5">
        <v>2.39</v>
      </c>
      <c r="E224" s="5">
        <v>7.41</v>
      </c>
      <c r="F224" s="6">
        <v>0.183</v>
      </c>
      <c r="G224" s="5">
        <v>16.25</v>
      </c>
      <c r="H224" s="5">
        <v>20.14</v>
      </c>
      <c r="I224" s="6">
        <v>6.8000000000000005E-2</v>
      </c>
      <c r="J224" s="6"/>
      <c r="L224" s="6">
        <v>0.23200000000000001</v>
      </c>
      <c r="M224" s="6">
        <v>4.0000000000000001E-3</v>
      </c>
      <c r="N224" s="5">
        <v>98.93</v>
      </c>
      <c r="O224" s="23">
        <v>79.63</v>
      </c>
    </row>
    <row r="225" spans="1:15">
      <c r="A225" s="15" t="s">
        <v>238</v>
      </c>
      <c r="B225" s="5">
        <v>51.73</v>
      </c>
      <c r="C225" s="6">
        <v>0.47799999999999998</v>
      </c>
      <c r="D225" s="5">
        <v>2.21</v>
      </c>
      <c r="E225" s="5">
        <v>7.78</v>
      </c>
      <c r="F225" s="6">
        <v>0.187</v>
      </c>
      <c r="G225" s="5">
        <v>16.29</v>
      </c>
      <c r="H225" s="5">
        <v>20.11</v>
      </c>
      <c r="I225" s="6">
        <v>0.23599999999999999</v>
      </c>
      <c r="J225" s="6"/>
      <c r="L225" s="6">
        <v>0.12</v>
      </c>
      <c r="M225" s="6">
        <v>0</v>
      </c>
      <c r="N225" s="5">
        <v>99.15</v>
      </c>
      <c r="O225" s="23">
        <v>78.87</v>
      </c>
    </row>
    <row r="226" spans="1:15">
      <c r="A226" s="15" t="s">
        <v>239</v>
      </c>
      <c r="B226" s="5">
        <v>50.93</v>
      </c>
      <c r="C226" s="6">
        <v>0.76700000000000002</v>
      </c>
      <c r="D226" s="5">
        <v>1.95</v>
      </c>
      <c r="E226" s="5">
        <v>13.46</v>
      </c>
      <c r="F226" s="6">
        <v>0.32400000000000001</v>
      </c>
      <c r="G226" s="5">
        <v>14.48</v>
      </c>
      <c r="H226" s="5">
        <v>17.850000000000001</v>
      </c>
      <c r="I226" s="6">
        <v>0.215</v>
      </c>
      <c r="J226" s="6"/>
      <c r="L226" s="6">
        <v>5.0000000000000001E-3</v>
      </c>
      <c r="M226" s="6">
        <v>4.0000000000000001E-3</v>
      </c>
      <c r="N226" s="5">
        <v>99.97</v>
      </c>
      <c r="O226" s="23">
        <v>65.73</v>
      </c>
    </row>
    <row r="227" spans="1:15">
      <c r="A227" s="15" t="s">
        <v>240</v>
      </c>
      <c r="B227" s="5">
        <v>51.86</v>
      </c>
      <c r="C227" s="6">
        <v>0.46800000000000003</v>
      </c>
      <c r="D227" s="5">
        <v>2.38</v>
      </c>
      <c r="E227" s="5">
        <v>7.25</v>
      </c>
      <c r="F227" s="6">
        <v>0.17399999999999999</v>
      </c>
      <c r="G227" s="5">
        <v>16.399999999999999</v>
      </c>
      <c r="H227" s="5">
        <v>20.27</v>
      </c>
      <c r="I227" s="6">
        <v>0.23799999999999999</v>
      </c>
      <c r="J227" s="6"/>
      <c r="L227" s="6">
        <v>0.254</v>
      </c>
      <c r="M227" s="6">
        <v>0</v>
      </c>
      <c r="N227" s="5">
        <v>99.31</v>
      </c>
      <c r="O227" s="23">
        <v>80.13</v>
      </c>
    </row>
    <row r="228" spans="1:15">
      <c r="A228" s="15" t="s">
        <v>241</v>
      </c>
      <c r="B228" s="5">
        <v>50.75</v>
      </c>
      <c r="C228" s="6">
        <v>0.79300000000000004</v>
      </c>
      <c r="D228" s="5">
        <v>2.09</v>
      </c>
      <c r="E228" s="5">
        <v>12.69</v>
      </c>
      <c r="F228" s="6">
        <v>0.29399999999999998</v>
      </c>
      <c r="G228" s="5">
        <v>14.39</v>
      </c>
      <c r="H228" s="5">
        <v>18.350000000000001</v>
      </c>
      <c r="I228" s="6">
        <v>0.15</v>
      </c>
      <c r="J228" s="6"/>
      <c r="L228" s="6">
        <v>1.2999999999999999E-2</v>
      </c>
      <c r="M228" s="6">
        <v>0</v>
      </c>
      <c r="N228" s="5">
        <v>99.53</v>
      </c>
      <c r="O228" s="23">
        <v>66.91</v>
      </c>
    </row>
    <row r="229" spans="1:15">
      <c r="A229" s="15" t="s">
        <v>242</v>
      </c>
      <c r="B229" s="5">
        <v>51.36</v>
      </c>
      <c r="C229" s="6">
        <v>0.623</v>
      </c>
      <c r="D229" s="5">
        <v>2.08</v>
      </c>
      <c r="E229" s="5">
        <v>10.64</v>
      </c>
      <c r="F229" s="6">
        <v>0.27400000000000002</v>
      </c>
      <c r="G229" s="5">
        <v>15.53</v>
      </c>
      <c r="H229" s="5">
        <v>18.73</v>
      </c>
      <c r="I229" s="6">
        <v>0.19700000000000001</v>
      </c>
      <c r="J229" s="6"/>
      <c r="L229" s="6">
        <v>0.02</v>
      </c>
      <c r="M229" s="6">
        <v>0</v>
      </c>
      <c r="N229" s="5">
        <v>99.45</v>
      </c>
      <c r="O229" s="23">
        <v>72.239999999999995</v>
      </c>
    </row>
    <row r="230" spans="1:15">
      <c r="A230" s="15" t="s">
        <v>243</v>
      </c>
      <c r="B230" s="5">
        <v>51.73</v>
      </c>
      <c r="C230" s="6">
        <v>0.57199999999999995</v>
      </c>
      <c r="D230" s="5">
        <v>2.06</v>
      </c>
      <c r="E230" s="5">
        <v>9.94</v>
      </c>
      <c r="F230" s="6">
        <v>0.23400000000000001</v>
      </c>
      <c r="G230" s="5">
        <v>15.94</v>
      </c>
      <c r="H230" s="5">
        <v>18.95</v>
      </c>
      <c r="I230" s="6">
        <v>0.28000000000000003</v>
      </c>
      <c r="J230" s="6"/>
      <c r="L230" s="6">
        <v>3.3000000000000002E-2</v>
      </c>
      <c r="M230" s="6">
        <v>0</v>
      </c>
      <c r="N230" s="5">
        <v>99.76</v>
      </c>
      <c r="O230" s="23">
        <v>74.09</v>
      </c>
    </row>
    <row r="231" spans="1:15">
      <c r="A231" s="15" t="s">
        <v>244</v>
      </c>
      <c r="B231" s="5">
        <v>52.14</v>
      </c>
      <c r="C231" s="6">
        <v>0.503</v>
      </c>
      <c r="D231" s="5">
        <v>2.1800000000000002</v>
      </c>
      <c r="E231" s="5">
        <v>8.34</v>
      </c>
      <c r="F231" s="6">
        <v>0.20699999999999999</v>
      </c>
      <c r="G231" s="5">
        <v>16.34</v>
      </c>
      <c r="H231" s="5">
        <v>19.89</v>
      </c>
      <c r="I231" s="6">
        <v>0.29199999999999998</v>
      </c>
      <c r="J231" s="6"/>
      <c r="L231" s="6">
        <v>7.3999999999999996E-2</v>
      </c>
      <c r="M231" s="6">
        <v>7.0000000000000001E-3</v>
      </c>
      <c r="N231" s="5">
        <v>99.99</v>
      </c>
      <c r="O231" s="23">
        <v>77.739999999999995</v>
      </c>
    </row>
    <row r="232" spans="1:15">
      <c r="A232" s="15" t="s">
        <v>245</v>
      </c>
      <c r="B232" s="5">
        <v>51.89</v>
      </c>
      <c r="C232" s="6">
        <v>0.5</v>
      </c>
      <c r="D232" s="5">
        <v>2.2000000000000002</v>
      </c>
      <c r="E232" s="5">
        <v>8.14</v>
      </c>
      <c r="F232" s="6">
        <v>0.20399999999999999</v>
      </c>
      <c r="G232" s="5">
        <v>16.41</v>
      </c>
      <c r="H232" s="5">
        <v>19.79</v>
      </c>
      <c r="I232" s="6">
        <v>0.27500000000000002</v>
      </c>
      <c r="J232" s="6"/>
      <c r="L232" s="6">
        <v>8.5999999999999993E-2</v>
      </c>
      <c r="M232" s="6">
        <v>0</v>
      </c>
      <c r="N232" s="5">
        <v>99.5</v>
      </c>
      <c r="O232" s="23">
        <v>78.23</v>
      </c>
    </row>
    <row r="233" spans="1:15">
      <c r="A233" s="15" t="s">
        <v>246</v>
      </c>
      <c r="B233" s="5">
        <v>52.61</v>
      </c>
      <c r="C233" s="6">
        <v>0.52300000000000002</v>
      </c>
      <c r="D233" s="5">
        <v>2.13</v>
      </c>
      <c r="E233" s="5">
        <v>6.95</v>
      </c>
      <c r="F233" s="6">
        <v>0.17</v>
      </c>
      <c r="G233" s="5">
        <v>16.91</v>
      </c>
      <c r="H233" s="5">
        <v>20.170000000000002</v>
      </c>
      <c r="I233" s="6">
        <v>0.17</v>
      </c>
      <c r="J233" s="6"/>
      <c r="L233" s="6">
        <v>0.30499999999999999</v>
      </c>
      <c r="M233" s="6">
        <v>0</v>
      </c>
      <c r="N233" s="5">
        <v>99.95</v>
      </c>
      <c r="O233" s="23">
        <v>81.27</v>
      </c>
    </row>
    <row r="234" spans="1:15">
      <c r="A234" s="15" t="s">
        <v>247</v>
      </c>
      <c r="B234" s="5">
        <v>51.37</v>
      </c>
      <c r="C234" s="6">
        <v>0.50700000000000001</v>
      </c>
      <c r="D234" s="5">
        <v>3.24</v>
      </c>
      <c r="E234" s="5">
        <v>6.19</v>
      </c>
      <c r="F234" s="6">
        <v>0.14699999999999999</v>
      </c>
      <c r="G234" s="5">
        <v>16.350000000000001</v>
      </c>
      <c r="H234" s="5">
        <v>20.59</v>
      </c>
      <c r="I234" s="6">
        <v>0.187</v>
      </c>
      <c r="J234" s="6"/>
      <c r="L234" s="6">
        <v>0.91100000000000003</v>
      </c>
      <c r="M234" s="6">
        <v>0</v>
      </c>
      <c r="N234" s="5">
        <v>99.54</v>
      </c>
      <c r="O234" s="23">
        <v>82.48</v>
      </c>
    </row>
    <row r="235" spans="1:15">
      <c r="A235" s="15" t="s">
        <v>248</v>
      </c>
      <c r="B235" s="5">
        <v>51.34</v>
      </c>
      <c r="C235" s="6">
        <v>0.53300000000000003</v>
      </c>
      <c r="D235" s="5">
        <v>3.4</v>
      </c>
      <c r="E235" s="5">
        <v>6.34</v>
      </c>
      <c r="F235" s="6">
        <v>0.17499999999999999</v>
      </c>
      <c r="G235" s="5">
        <v>16.66</v>
      </c>
      <c r="H235" s="5">
        <v>20.059999999999999</v>
      </c>
      <c r="I235" s="6">
        <v>0.27200000000000002</v>
      </c>
      <c r="J235" s="6"/>
      <c r="L235" s="6">
        <v>0.87</v>
      </c>
      <c r="M235" s="6">
        <v>0</v>
      </c>
      <c r="N235" s="5">
        <v>99.67</v>
      </c>
      <c r="O235" s="23">
        <v>82.41</v>
      </c>
    </row>
    <row r="236" spans="1:15">
      <c r="A236" s="15" t="s">
        <v>249</v>
      </c>
      <c r="B236" s="5">
        <v>51.4</v>
      </c>
      <c r="C236" s="6">
        <v>0.55900000000000005</v>
      </c>
      <c r="D236" s="5">
        <v>3.2</v>
      </c>
      <c r="E236" s="5">
        <v>6.58</v>
      </c>
      <c r="F236" s="6">
        <v>0.161</v>
      </c>
      <c r="G236" s="5">
        <v>16.41</v>
      </c>
      <c r="H236" s="5">
        <v>20.21</v>
      </c>
      <c r="I236" s="6">
        <v>0.441</v>
      </c>
      <c r="J236" s="6"/>
      <c r="L236" s="6">
        <v>0.88900000000000001</v>
      </c>
      <c r="M236" s="6">
        <v>4.0000000000000001E-3</v>
      </c>
      <c r="N236" s="5">
        <v>99.89</v>
      </c>
      <c r="O236" s="23">
        <v>81.64</v>
      </c>
    </row>
    <row r="237" spans="1:15">
      <c r="A237" s="15" t="s">
        <v>250</v>
      </c>
      <c r="B237" s="5">
        <v>51.22</v>
      </c>
      <c r="C237" s="6">
        <v>0.52200000000000002</v>
      </c>
      <c r="D237" s="5">
        <v>3.16</v>
      </c>
      <c r="E237" s="5">
        <v>6.33</v>
      </c>
      <c r="F237" s="6">
        <v>0.15</v>
      </c>
      <c r="G237" s="5">
        <v>16.54</v>
      </c>
      <c r="H237" s="5">
        <v>20.38</v>
      </c>
      <c r="I237" s="6">
        <v>0.23300000000000001</v>
      </c>
      <c r="J237" s="6"/>
      <c r="L237" s="6">
        <v>0.95599999999999996</v>
      </c>
      <c r="M237" s="6">
        <v>2E-3</v>
      </c>
      <c r="N237" s="5">
        <v>99.52</v>
      </c>
      <c r="O237" s="23">
        <v>82.33</v>
      </c>
    </row>
    <row r="238" spans="1:15">
      <c r="A238" s="15" t="s">
        <v>251</v>
      </c>
      <c r="B238" s="5">
        <v>51.28</v>
      </c>
      <c r="C238" s="6">
        <v>0.51400000000000001</v>
      </c>
      <c r="D238" s="5">
        <v>3.18</v>
      </c>
      <c r="E238" s="5">
        <v>6.32</v>
      </c>
      <c r="F238" s="6">
        <v>0.14299999999999999</v>
      </c>
      <c r="G238" s="5">
        <v>16.36</v>
      </c>
      <c r="H238" s="5">
        <v>20.420000000000002</v>
      </c>
      <c r="I238" s="6">
        <v>0.311</v>
      </c>
      <c r="J238" s="6"/>
      <c r="L238" s="6">
        <v>0.97099999999999997</v>
      </c>
      <c r="M238" s="6">
        <v>0</v>
      </c>
      <c r="N238" s="5">
        <v>99.53</v>
      </c>
      <c r="O238" s="23">
        <v>82.19</v>
      </c>
    </row>
    <row r="239" spans="1:15">
      <c r="A239" s="15" t="s">
        <v>252</v>
      </c>
      <c r="B239" s="5">
        <v>51.62</v>
      </c>
      <c r="C239" s="6">
        <v>0.57999999999999996</v>
      </c>
      <c r="D239" s="5">
        <v>2.65</v>
      </c>
      <c r="E239" s="5">
        <v>7.67</v>
      </c>
      <c r="F239" s="6">
        <v>0.185</v>
      </c>
      <c r="G239" s="5">
        <v>16.41</v>
      </c>
      <c r="H239" s="5">
        <v>19.98</v>
      </c>
      <c r="I239" s="6">
        <v>0.24</v>
      </c>
      <c r="J239" s="6"/>
      <c r="L239" s="6">
        <v>0.192</v>
      </c>
      <c r="M239" s="6">
        <v>0</v>
      </c>
      <c r="N239" s="5">
        <v>99.55</v>
      </c>
      <c r="O239" s="23">
        <v>79.23</v>
      </c>
    </row>
    <row r="240" spans="1:15">
      <c r="A240" s="15" t="s">
        <v>253</v>
      </c>
      <c r="B240" s="5">
        <v>51.32</v>
      </c>
      <c r="C240" s="6">
        <v>0.59399999999999997</v>
      </c>
      <c r="D240" s="5">
        <v>2.77</v>
      </c>
      <c r="E240" s="5">
        <v>7.49</v>
      </c>
      <c r="F240" s="6">
        <v>0.182</v>
      </c>
      <c r="G240" s="5">
        <v>16.399999999999999</v>
      </c>
      <c r="H240" s="5">
        <v>20.18</v>
      </c>
      <c r="I240" s="6">
        <v>0.314</v>
      </c>
      <c r="J240" s="6"/>
      <c r="L240" s="6">
        <v>0.25600000000000001</v>
      </c>
      <c r="M240" s="6">
        <v>5.0000000000000001E-3</v>
      </c>
      <c r="N240" s="5">
        <v>99.53</v>
      </c>
      <c r="O240" s="23">
        <v>79.61</v>
      </c>
    </row>
    <row r="241" spans="1:15">
      <c r="A241" s="15" t="s">
        <v>254</v>
      </c>
      <c r="B241" s="5">
        <v>51.52</v>
      </c>
      <c r="C241" s="6">
        <v>0.52100000000000002</v>
      </c>
      <c r="D241" s="5">
        <v>2.85</v>
      </c>
      <c r="E241" s="5">
        <v>6.44</v>
      </c>
      <c r="F241" s="6">
        <v>0.16500000000000001</v>
      </c>
      <c r="G241" s="5">
        <v>16.45</v>
      </c>
      <c r="H241" s="5">
        <v>20.309999999999999</v>
      </c>
      <c r="I241" s="6">
        <v>0.20200000000000001</v>
      </c>
      <c r="J241" s="6"/>
      <c r="L241" s="6">
        <v>0.76700000000000002</v>
      </c>
      <c r="M241" s="6">
        <v>0</v>
      </c>
      <c r="N241" s="5">
        <v>99.26</v>
      </c>
      <c r="O241" s="23">
        <v>82</v>
      </c>
    </row>
    <row r="242" spans="1:15" s="1" customFormat="1">
      <c r="A242" s="3" t="s">
        <v>26</v>
      </c>
      <c r="B242" s="20">
        <v>38.4</v>
      </c>
      <c r="C242" s="21">
        <v>3.5999999999999997E-2</v>
      </c>
      <c r="D242" s="21">
        <v>1.4999999999999999E-2</v>
      </c>
      <c r="E242" s="20">
        <v>23.05</v>
      </c>
      <c r="F242" s="21">
        <v>0.36299999999999999</v>
      </c>
      <c r="G242" s="20">
        <v>38.76</v>
      </c>
      <c r="H242" s="21">
        <v>0.11509999999999999</v>
      </c>
      <c r="I242" s="21"/>
      <c r="J242" s="21">
        <v>0.158</v>
      </c>
      <c r="K242" s="21">
        <v>2.5499999999999998E-2</v>
      </c>
      <c r="L242" s="21">
        <v>1E-3</v>
      </c>
      <c r="M242" s="21"/>
      <c r="N242" s="20">
        <v>100.93</v>
      </c>
      <c r="O242" s="22">
        <f>G242/40.3/(G242/40.6+E242/71.6)*100</f>
        <v>75.339275669950212</v>
      </c>
    </row>
    <row r="243" spans="1:15" s="1" customFormat="1">
      <c r="A243" s="3" t="s">
        <v>27</v>
      </c>
      <c r="B243" s="20">
        <v>38.5</v>
      </c>
      <c r="C243" s="21">
        <v>3.4000000000000002E-2</v>
      </c>
      <c r="D243" s="21">
        <v>8.9999999999999993E-3</v>
      </c>
      <c r="E243" s="20">
        <v>23.04</v>
      </c>
      <c r="F243" s="21">
        <v>0.36</v>
      </c>
      <c r="G243" s="20">
        <v>38.99</v>
      </c>
      <c r="H243" s="21">
        <v>0.11509999999999999</v>
      </c>
      <c r="I243" s="21"/>
      <c r="J243" s="21">
        <v>0.157</v>
      </c>
      <c r="K243" s="21">
        <v>2.4500000000000001E-2</v>
      </c>
      <c r="L243" s="21">
        <v>3.0000000000000001E-3</v>
      </c>
      <c r="M243" s="21"/>
      <c r="N243" s="20">
        <v>101.24</v>
      </c>
      <c r="O243" s="22">
        <f>G243/40.3/(G243/40.6+E243/71.6)*100</f>
        <v>75.459733572232949</v>
      </c>
    </row>
    <row r="244" spans="1:15" s="1" customFormat="1">
      <c r="A244" s="3" t="s">
        <v>28</v>
      </c>
      <c r="B244" s="20">
        <v>38.42</v>
      </c>
      <c r="C244" s="21">
        <v>3.2000000000000001E-2</v>
      </c>
      <c r="D244" s="21">
        <v>8.0000000000000002E-3</v>
      </c>
      <c r="E244" s="20">
        <v>23.3</v>
      </c>
      <c r="F244" s="21">
        <v>0.35799999999999998</v>
      </c>
      <c r="G244" s="20">
        <v>38.85</v>
      </c>
      <c r="H244" s="21">
        <v>0.10730000000000001</v>
      </c>
      <c r="I244" s="21"/>
      <c r="J244" s="21">
        <v>0.156</v>
      </c>
      <c r="K244" s="21">
        <v>2.6200000000000001E-2</v>
      </c>
      <c r="L244" s="21">
        <v>7.0000000000000001E-3</v>
      </c>
      <c r="M244" s="21"/>
      <c r="N244" s="20">
        <v>101.27</v>
      </c>
      <c r="O244" s="22">
        <f>G244/40.3/(G244/40.6+E244/71.6)*100</f>
        <v>75.178052236857241</v>
      </c>
    </row>
    <row r="245" spans="1:15" s="1" customFormat="1" ht="16.5" customHeight="1">
      <c r="A245" s="25" t="s">
        <v>29</v>
      </c>
      <c r="B245" s="26">
        <v>38.14</v>
      </c>
      <c r="C245" s="27">
        <v>2.8000000000000001E-2</v>
      </c>
      <c r="D245" s="27">
        <v>0.01</v>
      </c>
      <c r="E245" s="26">
        <v>21.96</v>
      </c>
      <c r="F245" s="27">
        <v>0.33900000000000002</v>
      </c>
      <c r="G245" s="26">
        <v>39.46</v>
      </c>
      <c r="H245" s="27">
        <v>8.8599999999999998E-2</v>
      </c>
      <c r="I245" s="27"/>
      <c r="J245" s="27">
        <v>0.16300000000000001</v>
      </c>
      <c r="K245" s="27">
        <v>2.47E-2</v>
      </c>
      <c r="L245" s="27">
        <v>0.01</v>
      </c>
      <c r="M245" s="27"/>
      <c r="N245" s="26">
        <v>100.23</v>
      </c>
      <c r="O245" s="28">
        <f>G245/40.3/(G245/40.6+E245/71.6)*100</f>
        <v>76.578844963658881</v>
      </c>
    </row>
    <row r="246" spans="1:15" s="1" customFormat="1">
      <c r="A246" s="29" t="s">
        <v>30</v>
      </c>
      <c r="B246" s="30">
        <v>37.76</v>
      </c>
      <c r="C246" s="31">
        <v>2.9000000000000001E-2</v>
      </c>
      <c r="D246" s="31">
        <v>7.0000000000000001E-3</v>
      </c>
      <c r="E246" s="30">
        <v>24.42</v>
      </c>
      <c r="F246" s="31">
        <v>0.378</v>
      </c>
      <c r="G246" s="30">
        <v>37.549999999999997</v>
      </c>
      <c r="H246" s="31">
        <v>0.123</v>
      </c>
      <c r="I246" s="31"/>
      <c r="J246" s="31">
        <v>0.155</v>
      </c>
      <c r="K246" s="31">
        <v>2.7E-2</v>
      </c>
      <c r="L246" s="31">
        <v>3.0000000000000001E-3</v>
      </c>
      <c r="M246" s="31"/>
      <c r="N246" s="30">
        <v>100.44</v>
      </c>
      <c r="O246" s="32">
        <f>G246/40.3/(G246/40.6+E246/71.6)*100</f>
        <v>73.602464412705601</v>
      </c>
    </row>
    <row r="247" spans="1:15">
      <c r="A247" s="9" t="s">
        <v>212</v>
      </c>
      <c r="C247" s="24" t="s">
        <v>213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2020-07-09T11:55:50Z</dcterms:created>
  <dcterms:modified xsi:type="dcterms:W3CDTF">2020-11-03T14:54:17Z</dcterms:modified>
</cp:coreProperties>
</file>