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lb/Library/CloudStorage/GoogleDrive-valeriiabrovchenko@gmail.com/My Drive/Norilsk/Rudnaya dyke/Rudnaya article/Петрология/дополнительные материалы/rus/"/>
    </mc:Choice>
  </mc:AlternateContent>
  <xr:revisionPtr revIDLastSave="0" documentId="13_ncr:1_{FE3AE2B3-4477-6043-9A07-49188EBEAE14}" xr6:coauthVersionLast="47" xr6:coauthVersionMax="47" xr10:uidLastSave="{00000000-0000-0000-0000-000000000000}"/>
  <bookViews>
    <workbookView xWindow="780" yWindow="980" windowWidth="27640" windowHeight="15260" activeTab="6" xr2:uid="{A6420491-7FC3-1841-9222-6A8DE351DAD3}"/>
  </bookViews>
  <sheets>
    <sheet name="ESM_1.xls" sheetId="1" r:id="rId1"/>
    <sheet name="ESM_2.xls" sheetId="2" r:id="rId2"/>
    <sheet name="ESM_3.xls" sheetId="3" r:id="rId3"/>
    <sheet name="ESM_4.xls" sheetId="4" r:id="rId4"/>
    <sheet name="ESM_5.xls" sheetId="6" r:id="rId5"/>
    <sheet name="ESM_6.xls" sheetId="5" r:id="rId6"/>
    <sheet name="ESM_7.xl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" i="5" l="1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13" i="4"/>
  <c r="M13" i="3"/>
  <c r="M4" i="3"/>
  <c r="M5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2" i="3"/>
  <c r="M11" i="3"/>
  <c r="M10" i="3"/>
  <c r="M9" i="3"/>
  <c r="M8" i="3"/>
  <c r="M7" i="3"/>
  <c r="M6" i="3"/>
  <c r="N4" i="2"/>
  <c r="N5" i="6"/>
  <c r="N4" i="6"/>
  <c r="Q16" i="4"/>
  <c r="Q15" i="4"/>
  <c r="Q14" i="4"/>
  <c r="Q12" i="4"/>
  <c r="Q11" i="4"/>
  <c r="Q8" i="4"/>
  <c r="Q7" i="4"/>
  <c r="Q6" i="4"/>
  <c r="N29" i="2"/>
  <c r="N28" i="2"/>
  <c r="N27" i="2"/>
  <c r="N26" i="2"/>
  <c r="N25" i="2"/>
  <c r="N49" i="2"/>
  <c r="N48" i="2"/>
  <c r="N47" i="2"/>
  <c r="N9" i="2"/>
  <c r="N8" i="2"/>
  <c r="N7" i="2"/>
  <c r="N42" i="2"/>
  <c r="N41" i="2"/>
  <c r="N40" i="2"/>
  <c r="N39" i="2"/>
  <c r="N38" i="2"/>
  <c r="N24" i="2"/>
  <c r="N23" i="2"/>
  <c r="N22" i="2"/>
  <c r="N55" i="2"/>
  <c r="N54" i="2"/>
  <c r="N53" i="2"/>
  <c r="N52" i="2"/>
  <c r="N51" i="2"/>
  <c r="N50" i="2"/>
  <c r="N46" i="2"/>
  <c r="N45" i="2"/>
  <c r="N44" i="2"/>
  <c r="N43" i="2"/>
  <c r="N37" i="2"/>
  <c r="N36" i="2"/>
  <c r="N35" i="2"/>
  <c r="N34" i="2"/>
  <c r="N33" i="2"/>
  <c r="N32" i="2"/>
  <c r="N31" i="2"/>
  <c r="N30" i="2"/>
  <c r="N21" i="2"/>
  <c r="N20" i="2"/>
  <c r="N19" i="2"/>
  <c r="N18" i="2"/>
  <c r="N17" i="2"/>
  <c r="N16" i="2"/>
  <c r="N15" i="2"/>
  <c r="N14" i="2"/>
  <c r="N13" i="2"/>
  <c r="N12" i="2"/>
  <c r="N11" i="2"/>
  <c r="N10" i="2"/>
  <c r="N6" i="2"/>
  <c r="N5" i="2"/>
  <c r="N86" i="1"/>
  <c r="N85" i="1"/>
  <c r="N55" i="1"/>
  <c r="N54" i="1"/>
  <c r="N53" i="1"/>
  <c r="N52" i="1"/>
  <c r="N51" i="1"/>
  <c r="N50" i="1"/>
  <c r="N20" i="1"/>
  <c r="N19" i="1"/>
  <c r="N18" i="1"/>
  <c r="N17" i="1"/>
  <c r="N16" i="1"/>
  <c r="N15" i="1"/>
  <c r="N49" i="1"/>
  <c r="N48" i="1"/>
  <c r="N47" i="1"/>
  <c r="N84" i="1"/>
  <c r="N83" i="1"/>
  <c r="N82" i="1"/>
  <c r="N81" i="1"/>
  <c r="N80" i="1"/>
  <c r="N79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6" i="1"/>
  <c r="N5" i="1"/>
  <c r="N4" i="1"/>
  <c r="N57" i="1"/>
  <c r="N56" i="1"/>
  <c r="N27" i="1"/>
  <c r="N26" i="1"/>
  <c r="N25" i="1"/>
  <c r="N24" i="1"/>
  <c r="N23" i="1"/>
  <c r="N22" i="1"/>
  <c r="N21" i="1"/>
  <c r="N14" i="1"/>
  <c r="N13" i="1"/>
  <c r="N12" i="1"/>
  <c r="N11" i="1"/>
  <c r="N10" i="1"/>
  <c r="N9" i="1"/>
  <c r="N8" i="1"/>
  <c r="N7" i="1"/>
</calcChain>
</file>

<file path=xl/sharedStrings.xml><?xml version="1.0" encoding="utf-8"?>
<sst xmlns="http://schemas.openxmlformats.org/spreadsheetml/2006/main" count="1733" uniqueCount="124">
  <si>
    <t xml:space="preserve">   FeO   </t>
  </si>
  <si>
    <t xml:space="preserve">   MnO   </t>
  </si>
  <si>
    <t xml:space="preserve">   MgO   </t>
  </si>
  <si>
    <t xml:space="preserve">   CaO   </t>
  </si>
  <si>
    <t xml:space="preserve">   NiO   </t>
  </si>
  <si>
    <t>Сумма</t>
  </si>
  <si>
    <t>Fo</t>
  </si>
  <si>
    <t>-</t>
  </si>
  <si>
    <t>Fs</t>
  </si>
  <si>
    <t>Wo</t>
  </si>
  <si>
    <t>En</t>
  </si>
  <si>
    <t>An</t>
  </si>
  <si>
    <t>Ab</t>
  </si>
  <si>
    <t>Or</t>
  </si>
  <si>
    <t>MgO</t>
  </si>
  <si>
    <t>F</t>
  </si>
  <si>
    <t xml:space="preserve">   Cl    </t>
  </si>
  <si>
    <t>Mg#</t>
  </si>
  <si>
    <t xml:space="preserve">   ZnO    </t>
  </si>
  <si>
    <t xml:space="preserve">   F     </t>
  </si>
  <si>
    <t xml:space="preserve">   Fe    </t>
  </si>
  <si>
    <t xml:space="preserve">   S     </t>
  </si>
  <si>
    <t xml:space="preserve">   Pt    </t>
  </si>
  <si>
    <t xml:space="preserve">   Ni    </t>
  </si>
  <si>
    <t xml:space="preserve">   Cu    </t>
  </si>
  <si>
    <t xml:space="preserve">   Co    </t>
  </si>
  <si>
    <t xml:space="preserve">   Zn    </t>
  </si>
  <si>
    <r>
      <t>SiO</t>
    </r>
    <r>
      <rPr>
        <b/>
        <vertAlign val="subscript"/>
        <sz val="12"/>
        <rFont val="Times New Roman"/>
        <family val="1"/>
        <charset val="204"/>
      </rPr>
      <t>2</t>
    </r>
  </si>
  <si>
    <r>
      <t>Na</t>
    </r>
    <r>
      <rPr>
        <b/>
        <vertAlign val="subscript"/>
        <sz val="12"/>
        <rFont val="Times New Roman"/>
        <family val="1"/>
        <charset val="204"/>
      </rPr>
      <t>2</t>
    </r>
    <r>
      <rPr>
        <b/>
        <sz val="12"/>
        <rFont val="Times New Roman"/>
        <family val="1"/>
        <charset val="204"/>
      </rPr>
      <t>O</t>
    </r>
  </si>
  <si>
    <r>
      <t>SiO</t>
    </r>
    <r>
      <rPr>
        <b/>
        <vertAlign val="subscript"/>
        <sz val="12"/>
        <rFont val="Times New Roman"/>
        <family val="1"/>
      </rPr>
      <t>2</t>
    </r>
  </si>
  <si>
    <r>
      <t>TiO</t>
    </r>
    <r>
      <rPr>
        <b/>
        <vertAlign val="subscript"/>
        <sz val="12"/>
        <rFont val="Times New Roman"/>
        <family val="1"/>
      </rPr>
      <t>2</t>
    </r>
  </si>
  <si>
    <r>
      <t>Al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O</t>
    </r>
    <r>
      <rPr>
        <b/>
        <vertAlign val="subscript"/>
        <sz val="12"/>
        <rFont val="Times New Roman"/>
        <family val="1"/>
      </rPr>
      <t>3</t>
    </r>
  </si>
  <si>
    <r>
      <t>Na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O</t>
    </r>
  </si>
  <si>
    <r>
      <t>Cr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O</t>
    </r>
    <r>
      <rPr>
        <b/>
        <vertAlign val="subscript"/>
        <sz val="12"/>
        <rFont val="Times New Roman"/>
        <family val="1"/>
      </rPr>
      <t>3</t>
    </r>
  </si>
  <si>
    <r>
      <t>TiO</t>
    </r>
    <r>
      <rPr>
        <b/>
        <vertAlign val="subscript"/>
        <sz val="12"/>
        <rFont val="Times New Roman"/>
        <family val="1"/>
        <charset val="204"/>
      </rPr>
      <t>2</t>
    </r>
  </si>
  <si>
    <r>
      <t>Al</t>
    </r>
    <r>
      <rPr>
        <b/>
        <vertAlign val="subscript"/>
        <sz val="12"/>
        <rFont val="Times New Roman"/>
        <family val="1"/>
        <charset val="204"/>
      </rPr>
      <t>2</t>
    </r>
    <r>
      <rPr>
        <b/>
        <sz val="12"/>
        <rFont val="Times New Roman"/>
        <family val="1"/>
        <charset val="204"/>
      </rPr>
      <t>O</t>
    </r>
    <r>
      <rPr>
        <b/>
        <vertAlign val="subscript"/>
        <sz val="12"/>
        <rFont val="Times New Roman"/>
        <family val="1"/>
        <charset val="204"/>
      </rPr>
      <t>3</t>
    </r>
  </si>
  <si>
    <r>
      <t>K</t>
    </r>
    <r>
      <rPr>
        <b/>
        <vertAlign val="subscript"/>
        <sz val="12"/>
        <rFont val="Times New Roman"/>
        <family val="1"/>
        <charset val="204"/>
      </rPr>
      <t>2</t>
    </r>
    <r>
      <rPr>
        <b/>
        <sz val="12"/>
        <rFont val="Times New Roman"/>
        <family val="1"/>
        <charset val="204"/>
      </rPr>
      <t>O</t>
    </r>
  </si>
  <si>
    <r>
      <t>Cr</t>
    </r>
    <r>
      <rPr>
        <b/>
        <vertAlign val="subscript"/>
        <sz val="12"/>
        <rFont val="Times New Roman"/>
        <family val="1"/>
        <charset val="204"/>
      </rPr>
      <t>2</t>
    </r>
    <r>
      <rPr>
        <b/>
        <sz val="12"/>
        <rFont val="Times New Roman"/>
        <family val="1"/>
        <charset val="204"/>
      </rPr>
      <t>O</t>
    </r>
    <r>
      <rPr>
        <b/>
        <vertAlign val="subscript"/>
        <sz val="12"/>
        <rFont val="Times New Roman"/>
        <family val="1"/>
        <charset val="204"/>
      </rPr>
      <t>3</t>
    </r>
  </si>
  <si>
    <t>NiO</t>
  </si>
  <si>
    <t>FeO</t>
  </si>
  <si>
    <t>MnO</t>
  </si>
  <si>
    <t>CaO</t>
  </si>
  <si>
    <t>INDR</t>
  </si>
  <si>
    <r>
      <t>P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O</t>
    </r>
    <r>
      <rPr>
        <b/>
        <vertAlign val="subscript"/>
        <sz val="12"/>
        <rFont val="Times New Roman"/>
        <family val="1"/>
      </rPr>
      <t>5</t>
    </r>
  </si>
  <si>
    <r>
      <t>Ce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O</t>
    </r>
    <r>
      <rPr>
        <b/>
        <vertAlign val="subscript"/>
        <sz val="12"/>
        <rFont val="Times New Roman"/>
        <family val="1"/>
      </rPr>
      <t>3</t>
    </r>
  </si>
  <si>
    <t xml:space="preserve"> </t>
  </si>
  <si>
    <t>CoO</t>
  </si>
  <si>
    <r>
      <t>V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O</t>
    </r>
    <r>
      <rPr>
        <b/>
        <vertAlign val="subscript"/>
        <sz val="12"/>
        <rFont val="Times New Roman"/>
        <family val="1"/>
      </rPr>
      <t>3</t>
    </r>
  </si>
  <si>
    <r>
      <t>Fe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O</t>
    </r>
    <r>
      <rPr>
        <b/>
        <vertAlign val="subscript"/>
        <sz val="12"/>
        <rFont val="Times New Roman"/>
        <family val="1"/>
      </rPr>
      <t>3</t>
    </r>
  </si>
  <si>
    <t>Supplementary 2. ESM_1.xls. Химический состав оливинов дайки Рудная</t>
  </si>
  <si>
    <t>мас. %</t>
  </si>
  <si>
    <t>Supplementary 2. ESM_2.xls. Химический состав пироксенов дайки Рудная</t>
  </si>
  <si>
    <t>Образец #</t>
  </si>
  <si>
    <t>Порода</t>
  </si>
  <si>
    <t>Комментарий</t>
  </si>
  <si>
    <t>Supplementary 2. ESM_3.xls. Химический состав полевых шпатов дайки Рудная</t>
  </si>
  <si>
    <t>Ol содержащий габбродолерит</t>
  </si>
  <si>
    <t>Ol габбродолерит</t>
  </si>
  <si>
    <t>плагиоклаз</t>
  </si>
  <si>
    <t>таблитчатый плагиоклаз</t>
  </si>
  <si>
    <t>измененный плагиоклаз</t>
  </si>
  <si>
    <t>таблитчатый плагиоклаз, центр</t>
  </si>
  <si>
    <t>таблитчатый плагиоклаз, край</t>
  </si>
  <si>
    <r>
      <t xml:space="preserve">включение плагиоклаза в </t>
    </r>
    <r>
      <rPr>
        <i/>
        <sz val="12"/>
        <rFont val="Times New Roman"/>
        <family val="1"/>
      </rPr>
      <t>Cpx</t>
    </r>
  </si>
  <si>
    <t>лейста плагиоклаза, центр</t>
  </si>
  <si>
    <t>лейста плагиоклаза, край</t>
  </si>
  <si>
    <r>
      <t xml:space="preserve">лейста плагиоклаза в </t>
    </r>
    <r>
      <rPr>
        <i/>
        <sz val="12"/>
        <rFont val="Times New Roman"/>
        <family val="1"/>
      </rPr>
      <t>Cpx</t>
    </r>
  </si>
  <si>
    <t>РД2</t>
  </si>
  <si>
    <t>РД3</t>
  </si>
  <si>
    <t>РД3a</t>
  </si>
  <si>
    <t>РД3b</t>
  </si>
  <si>
    <t>РД3c</t>
  </si>
  <si>
    <t>РД4</t>
  </si>
  <si>
    <t>РД8</t>
  </si>
  <si>
    <t>РД11</t>
  </si>
  <si>
    <t>РД19</t>
  </si>
  <si>
    <t>РД3а</t>
  </si>
  <si>
    <t>РД13</t>
  </si>
  <si>
    <t>РД14</t>
  </si>
  <si>
    <t>РД17</t>
  </si>
  <si>
    <t>РД18</t>
  </si>
  <si>
    <t>РД3с</t>
  </si>
  <si>
    <t>лейста плагиоклаза</t>
  </si>
  <si>
    <t>Ol-1, центр</t>
  </si>
  <si>
    <t>Ol-1, край</t>
  </si>
  <si>
    <t>Ol-2, центр</t>
  </si>
  <si>
    <t>Ol-2, край</t>
  </si>
  <si>
    <t>Ol-2</t>
  </si>
  <si>
    <t>Ol-1, центр, профиль</t>
  </si>
  <si>
    <t>Ol-1, край, профиль</t>
  </si>
  <si>
    <t>Ol-2, край, профиль</t>
  </si>
  <si>
    <t>Ol-2, центр, профиль</t>
  </si>
  <si>
    <t>клинопироксен, центр</t>
  </si>
  <si>
    <t>клинопироксен, край</t>
  </si>
  <si>
    <t>клинопироксен</t>
  </si>
  <si>
    <t>ксенолит, клинопироксен, центр</t>
  </si>
  <si>
    <t>ксенолит, клинопироксен, край</t>
  </si>
  <si>
    <t>микродолерит</t>
  </si>
  <si>
    <t>ортопироксен</t>
  </si>
  <si>
    <t>биотит</t>
  </si>
  <si>
    <t>хлорит</t>
  </si>
  <si>
    <t>амфибол</t>
  </si>
  <si>
    <t>Supplementary 2. ESM_4.xls. Химический состав амфиболов, биотита и хлоритов дайки Рудная</t>
  </si>
  <si>
    <t>Supplementary 2. ESM_5.xls. Химический состав акцессорных минералов дайки Рудная</t>
  </si>
  <si>
    <t>Supplementary 2. ESM_6.xls. Химический состав рудных оксидов дайки Рудная</t>
  </si>
  <si>
    <t>Supplementary 2. ESM_7.xls. Химический состав сульфидов дайки Рудная</t>
  </si>
  <si>
    <t>апатит из силикатной шапочки вокруг сульфидной глобулы</t>
  </si>
  <si>
    <t>магнетит</t>
  </si>
  <si>
    <t>Ti-магнетит</t>
  </si>
  <si>
    <t>ильменит</t>
  </si>
  <si>
    <t>сфен</t>
  </si>
  <si>
    <t>включение Chr-Mag в Ol-1</t>
  </si>
  <si>
    <t>включение Mag-2 в Ol-2</t>
  </si>
  <si>
    <t>Ti-магнетит вокруг сульфидной глобулы</t>
  </si>
  <si>
    <t>ильменит вокруг сульфидной глобулы</t>
  </si>
  <si>
    <t>ильменит возле Cbn</t>
  </si>
  <si>
    <t>включение ильменита в Cpx</t>
  </si>
  <si>
    <t>халькопирит</t>
  </si>
  <si>
    <t>халькопирит+кубанит</t>
  </si>
  <si>
    <t>кубанит</t>
  </si>
  <si>
    <t>пирротин</t>
  </si>
  <si>
    <t>пентландит*</t>
  </si>
  <si>
    <t>пентландит</t>
  </si>
  <si>
    <t>Примечание. пентландит* - измененный пентландит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</si>
</sst>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color indexed="8"/>
      <name val="Times New Roman"/>
      <family val="1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2" fontId="3" fillId="0" borderId="3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/>
    <xf numFmtId="0" fontId="10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4" xfId="0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4" xfId="0" applyFont="1" applyBorder="1"/>
    <xf numFmtId="0" fontId="6" fillId="0" borderId="0" xfId="0" applyFont="1"/>
    <xf numFmtId="0" fontId="9" fillId="0" borderId="0" xfId="0" applyFont="1"/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15" fillId="0" borderId="4" xfId="0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164" fontId="15" fillId="0" borderId="4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2" fontId="15" fillId="0" borderId="3" xfId="0" applyNumberFormat="1" applyFont="1" applyBorder="1" applyAlignment="1">
      <alignment horizontal="center"/>
    </xf>
    <xf numFmtId="164" fontId="15" fillId="0" borderId="3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/>
    </xf>
    <xf numFmtId="164" fontId="15" fillId="0" borderId="6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1B4E4-E6B1-E04D-876C-86D20D87227F}">
  <dimension ref="A1:O86"/>
  <sheetViews>
    <sheetView zoomScale="125" workbookViewId="0">
      <selection activeCell="C74" sqref="C74"/>
    </sheetView>
  </sheetViews>
  <sheetFormatPr baseColWidth="10" defaultRowHeight="16" x14ac:dyDescent="0.2"/>
  <cols>
    <col min="1" max="1" width="9.83203125" style="39" customWidth="1"/>
    <col min="2" max="2" width="28" style="39" bestFit="1" customWidth="1"/>
    <col min="3" max="3" width="19.83203125" style="39" bestFit="1" customWidth="1"/>
    <col min="4" max="15" width="8.33203125" style="39" customWidth="1"/>
    <col min="16" max="16384" width="10.83203125" style="39"/>
  </cols>
  <sheetData>
    <row r="1" spans="1:15" ht="25" customHeight="1" thickBot="1" x14ac:dyDescent="0.25">
      <c r="A1" s="32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25" customHeight="1" x14ac:dyDescent="0.2">
      <c r="A2" s="110" t="s">
        <v>52</v>
      </c>
      <c r="B2" s="112" t="s">
        <v>53</v>
      </c>
      <c r="C2" s="112" t="s">
        <v>54</v>
      </c>
      <c r="D2" s="113" t="s">
        <v>29</v>
      </c>
      <c r="E2" s="113" t="s">
        <v>30</v>
      </c>
      <c r="F2" s="113" t="s">
        <v>31</v>
      </c>
      <c r="G2" s="113" t="s">
        <v>0</v>
      </c>
      <c r="H2" s="113" t="s">
        <v>1</v>
      </c>
      <c r="I2" s="113" t="s">
        <v>2</v>
      </c>
      <c r="J2" s="113" t="s">
        <v>3</v>
      </c>
      <c r="K2" s="113" t="s">
        <v>32</v>
      </c>
      <c r="L2" s="113" t="s">
        <v>4</v>
      </c>
      <c r="M2" s="113" t="s">
        <v>33</v>
      </c>
      <c r="N2" s="114" t="s">
        <v>5</v>
      </c>
      <c r="O2" s="112" t="s">
        <v>6</v>
      </c>
    </row>
    <row r="3" spans="1:15" s="40" customFormat="1" ht="17" thickBot="1" x14ac:dyDescent="0.25">
      <c r="A3" s="109"/>
      <c r="B3" s="111"/>
      <c r="C3" s="111"/>
      <c r="D3" s="116" t="s">
        <v>50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1"/>
    </row>
    <row r="4" spans="1:15" x14ac:dyDescent="0.2">
      <c r="A4" s="1" t="s">
        <v>67</v>
      </c>
      <c r="B4" s="1" t="s">
        <v>56</v>
      </c>
      <c r="C4" s="1" t="s">
        <v>85</v>
      </c>
      <c r="D4" s="1">
        <v>36.049999999999997</v>
      </c>
      <c r="E4" s="1" t="s">
        <v>7</v>
      </c>
      <c r="F4" s="1" t="s">
        <v>7</v>
      </c>
      <c r="G4" s="1">
        <v>33.64</v>
      </c>
      <c r="H4" s="1">
        <v>0.5</v>
      </c>
      <c r="I4" s="1">
        <v>29.79</v>
      </c>
      <c r="J4" s="1">
        <v>0.28000000000000003</v>
      </c>
      <c r="K4" s="1" t="s">
        <v>7</v>
      </c>
      <c r="L4" s="1" t="s">
        <v>7</v>
      </c>
      <c r="M4" s="1" t="s">
        <v>7</v>
      </c>
      <c r="N4" s="2">
        <f t="shared" ref="N4:N35" si="0">SUM(D4:M4)</f>
        <v>100.25999999999999</v>
      </c>
      <c r="O4" s="4">
        <v>60.61380021403231</v>
      </c>
    </row>
    <row r="5" spans="1:15" x14ac:dyDescent="0.2">
      <c r="A5" s="1" t="s">
        <v>67</v>
      </c>
      <c r="B5" s="1" t="s">
        <v>56</v>
      </c>
      <c r="C5" s="1" t="s">
        <v>86</v>
      </c>
      <c r="D5" s="1">
        <v>34.630000000000003</v>
      </c>
      <c r="E5" s="1" t="s">
        <v>7</v>
      </c>
      <c r="F5" s="1" t="s">
        <v>7</v>
      </c>
      <c r="G5" s="1">
        <v>41.65</v>
      </c>
      <c r="H5" s="1">
        <v>0.7</v>
      </c>
      <c r="I5" s="1">
        <v>22.67</v>
      </c>
      <c r="J5" s="1">
        <v>0.25</v>
      </c>
      <c r="K5" s="1" t="s">
        <v>7</v>
      </c>
      <c r="L5" s="1" t="s">
        <v>7</v>
      </c>
      <c r="M5" s="1" t="s">
        <v>7</v>
      </c>
      <c r="N5" s="2">
        <f t="shared" si="0"/>
        <v>99.9</v>
      </c>
      <c r="O5" s="4">
        <v>48.634635478777746</v>
      </c>
    </row>
    <row r="6" spans="1:15" ht="17" thickBot="1" x14ac:dyDescent="0.25">
      <c r="A6" s="41" t="s">
        <v>67</v>
      </c>
      <c r="B6" s="41" t="s">
        <v>56</v>
      </c>
      <c r="C6" s="41" t="s">
        <v>85</v>
      </c>
      <c r="D6" s="41">
        <v>33.409999999999997</v>
      </c>
      <c r="E6" s="41" t="s">
        <v>7</v>
      </c>
      <c r="F6" s="41" t="s">
        <v>7</v>
      </c>
      <c r="G6" s="41">
        <v>46.43</v>
      </c>
      <c r="H6" s="41">
        <v>0.69</v>
      </c>
      <c r="I6" s="41">
        <v>18.940000000000001</v>
      </c>
      <c r="J6" s="41">
        <v>0.28000000000000003</v>
      </c>
      <c r="K6" s="41" t="s">
        <v>7</v>
      </c>
      <c r="L6" s="41" t="s">
        <v>7</v>
      </c>
      <c r="M6" s="41" t="s">
        <v>7</v>
      </c>
      <c r="N6" s="42">
        <f t="shared" si="0"/>
        <v>99.75</v>
      </c>
      <c r="O6" s="36">
        <v>41.553029471064953</v>
      </c>
    </row>
    <row r="7" spans="1:15" x14ac:dyDescent="0.2">
      <c r="A7" s="1" t="s">
        <v>68</v>
      </c>
      <c r="B7" s="1" t="s">
        <v>57</v>
      </c>
      <c r="C7" s="1" t="s">
        <v>85</v>
      </c>
      <c r="D7" s="3">
        <v>37.204999999999998</v>
      </c>
      <c r="E7" s="3" t="s">
        <v>7</v>
      </c>
      <c r="F7" s="3">
        <v>2.7E-2</v>
      </c>
      <c r="G7" s="3">
        <v>30.988</v>
      </c>
      <c r="H7" s="2">
        <v>0.40300000000000002</v>
      </c>
      <c r="I7" s="3">
        <v>32.366</v>
      </c>
      <c r="J7" s="3">
        <v>0.38900000000000001</v>
      </c>
      <c r="K7" s="3" t="s">
        <v>7</v>
      </c>
      <c r="L7" s="3">
        <v>0.14599999999999999</v>
      </c>
      <c r="M7" s="3" t="s">
        <v>7</v>
      </c>
      <c r="N7" s="2">
        <f t="shared" si="0"/>
        <v>101.524</v>
      </c>
      <c r="O7" s="4">
        <v>64.398810706555622</v>
      </c>
    </row>
    <row r="8" spans="1:15" x14ac:dyDescent="0.2">
      <c r="A8" s="23" t="s">
        <v>68</v>
      </c>
      <c r="B8" s="23" t="s">
        <v>57</v>
      </c>
      <c r="C8" s="23" t="s">
        <v>86</v>
      </c>
      <c r="D8" s="22">
        <v>35.920999999999999</v>
      </c>
      <c r="E8" s="22">
        <v>3.3000000000000002E-2</v>
      </c>
      <c r="F8" s="22" t="s">
        <v>7</v>
      </c>
      <c r="G8" s="22">
        <v>39.776000000000003</v>
      </c>
      <c r="H8" s="22">
        <v>0.63200000000000001</v>
      </c>
      <c r="I8" s="22">
        <v>24.373999999999999</v>
      </c>
      <c r="J8" s="22">
        <v>0.30499999999999999</v>
      </c>
      <c r="K8" s="22" t="s">
        <v>7</v>
      </c>
      <c r="L8" s="22">
        <v>5.3999999999999999E-2</v>
      </c>
      <c r="M8" s="22" t="s">
        <v>7</v>
      </c>
      <c r="N8" s="24">
        <f t="shared" si="0"/>
        <v>101.09500000000001</v>
      </c>
      <c r="O8" s="35">
        <v>51.567221416997597</v>
      </c>
    </row>
    <row r="9" spans="1:15" x14ac:dyDescent="0.2">
      <c r="A9" s="25" t="s">
        <v>68</v>
      </c>
      <c r="B9" s="25" t="s">
        <v>57</v>
      </c>
      <c r="C9" s="25" t="s">
        <v>87</v>
      </c>
      <c r="D9" s="26">
        <v>35.771999999999998</v>
      </c>
      <c r="E9" s="26">
        <v>1.9E-2</v>
      </c>
      <c r="F9" s="26" t="s">
        <v>7</v>
      </c>
      <c r="G9" s="26">
        <v>34.779000000000003</v>
      </c>
      <c r="H9" s="26">
        <v>0.53500000000000003</v>
      </c>
      <c r="I9" s="26">
        <v>29.225000000000001</v>
      </c>
      <c r="J9" s="26">
        <v>0.36399999999999999</v>
      </c>
      <c r="K9" s="26" t="s">
        <v>7</v>
      </c>
      <c r="L9" s="26">
        <v>8.4000000000000005E-2</v>
      </c>
      <c r="M9" s="26" t="s">
        <v>7</v>
      </c>
      <c r="N9" s="27">
        <f t="shared" si="0"/>
        <v>100.77799999999999</v>
      </c>
      <c r="O9" s="46">
        <v>59.278167101969593</v>
      </c>
    </row>
    <row r="10" spans="1:15" x14ac:dyDescent="0.2">
      <c r="A10" s="1" t="s">
        <v>68</v>
      </c>
      <c r="B10" s="1" t="s">
        <v>57</v>
      </c>
      <c r="C10" s="1" t="s">
        <v>85</v>
      </c>
      <c r="D10" s="1">
        <v>36.64</v>
      </c>
      <c r="E10" s="1" t="s">
        <v>7</v>
      </c>
      <c r="F10" s="1" t="s">
        <v>7</v>
      </c>
      <c r="G10" s="1">
        <v>29.89</v>
      </c>
      <c r="H10" s="1">
        <v>0.43</v>
      </c>
      <c r="I10" s="1">
        <v>32.53</v>
      </c>
      <c r="J10" s="1">
        <v>0.4</v>
      </c>
      <c r="K10" s="1" t="s">
        <v>7</v>
      </c>
      <c r="L10" s="1" t="s">
        <v>7</v>
      </c>
      <c r="M10" s="1" t="s">
        <v>7</v>
      </c>
      <c r="N10" s="2">
        <f t="shared" si="0"/>
        <v>99.890000000000015</v>
      </c>
      <c r="O10" s="4">
        <v>65.282004002196231</v>
      </c>
    </row>
    <row r="11" spans="1:15" x14ac:dyDescent="0.2">
      <c r="A11" s="1" t="s">
        <v>68</v>
      </c>
      <c r="B11" s="1" t="s">
        <v>57</v>
      </c>
      <c r="C11" s="1" t="s">
        <v>86</v>
      </c>
      <c r="D11" s="1">
        <v>34.729999999999997</v>
      </c>
      <c r="E11" s="1" t="s">
        <v>7</v>
      </c>
      <c r="F11" s="1" t="s">
        <v>7</v>
      </c>
      <c r="G11" s="1">
        <v>40.5</v>
      </c>
      <c r="H11" s="1">
        <v>0.66</v>
      </c>
      <c r="I11" s="1">
        <v>23.79</v>
      </c>
      <c r="J11" s="1">
        <v>0.27</v>
      </c>
      <c r="K11" s="1" t="s">
        <v>7</v>
      </c>
      <c r="L11" s="1" t="s">
        <v>7</v>
      </c>
      <c r="M11" s="1" t="s">
        <v>7</v>
      </c>
      <c r="N11" s="3">
        <f t="shared" si="0"/>
        <v>99.949999999999974</v>
      </c>
      <c r="O11" s="4">
        <v>50.531682975914613</v>
      </c>
    </row>
    <row r="12" spans="1:15" x14ac:dyDescent="0.2">
      <c r="A12" s="23" t="s">
        <v>68</v>
      </c>
      <c r="B12" s="23" t="s">
        <v>57</v>
      </c>
      <c r="C12" s="23" t="s">
        <v>86</v>
      </c>
      <c r="D12" s="23">
        <v>35.25</v>
      </c>
      <c r="E12" s="23" t="s">
        <v>7</v>
      </c>
      <c r="F12" s="23" t="s">
        <v>7</v>
      </c>
      <c r="G12" s="23">
        <v>36.5</v>
      </c>
      <c r="H12" s="23">
        <v>0.56000000000000005</v>
      </c>
      <c r="I12" s="23">
        <v>27.03</v>
      </c>
      <c r="J12" s="23">
        <v>0.31</v>
      </c>
      <c r="K12" s="23" t="s">
        <v>7</v>
      </c>
      <c r="L12" s="23" t="s">
        <v>7</v>
      </c>
      <c r="M12" s="23" t="s">
        <v>7</v>
      </c>
      <c r="N12" s="24">
        <f t="shared" si="0"/>
        <v>99.65</v>
      </c>
      <c r="O12" s="35">
        <v>56.257035949555082</v>
      </c>
    </row>
    <row r="13" spans="1:15" x14ac:dyDescent="0.2">
      <c r="A13" s="1" t="s">
        <v>68</v>
      </c>
      <c r="B13" s="1" t="s">
        <v>57</v>
      </c>
      <c r="C13" s="1" t="s">
        <v>85</v>
      </c>
      <c r="D13" s="1">
        <v>35.799999999999997</v>
      </c>
      <c r="E13" s="1" t="s">
        <v>7</v>
      </c>
      <c r="F13" s="1" t="s">
        <v>7</v>
      </c>
      <c r="G13" s="1">
        <v>32.92</v>
      </c>
      <c r="H13" s="1">
        <v>0.48</v>
      </c>
      <c r="I13" s="1">
        <v>29.97</v>
      </c>
      <c r="J13" s="1">
        <v>0.34</v>
      </c>
      <c r="K13" s="1" t="s">
        <v>7</v>
      </c>
      <c r="L13" s="1" t="s">
        <v>7</v>
      </c>
      <c r="M13" s="1" t="s">
        <v>7</v>
      </c>
      <c r="N13" s="2">
        <f t="shared" si="0"/>
        <v>99.51</v>
      </c>
      <c r="O13" s="4">
        <v>61.219403338834333</v>
      </c>
    </row>
    <row r="14" spans="1:15" x14ac:dyDescent="0.2">
      <c r="A14" s="23" t="s">
        <v>68</v>
      </c>
      <c r="B14" s="23" t="s">
        <v>57</v>
      </c>
      <c r="C14" s="23" t="s">
        <v>86</v>
      </c>
      <c r="D14" s="23">
        <v>34.5</v>
      </c>
      <c r="E14" s="23" t="s">
        <v>7</v>
      </c>
      <c r="F14" s="23" t="s">
        <v>7</v>
      </c>
      <c r="G14" s="23">
        <v>42.57</v>
      </c>
      <c r="H14" s="23">
        <v>0.72</v>
      </c>
      <c r="I14" s="23">
        <v>22.8</v>
      </c>
      <c r="J14" s="23">
        <v>0.27</v>
      </c>
      <c r="K14" s="23" t="s">
        <v>7</v>
      </c>
      <c r="L14" s="23" t="s">
        <v>7</v>
      </c>
      <c r="M14" s="23" t="s">
        <v>7</v>
      </c>
      <c r="N14" s="24">
        <f t="shared" si="0"/>
        <v>100.85999999999999</v>
      </c>
      <c r="O14" s="35">
        <v>48.218531261918983</v>
      </c>
    </row>
    <row r="15" spans="1:15" x14ac:dyDescent="0.2">
      <c r="A15" s="1" t="s">
        <v>68</v>
      </c>
      <c r="B15" s="1" t="s">
        <v>57</v>
      </c>
      <c r="C15" s="1" t="s">
        <v>83</v>
      </c>
      <c r="D15" s="3">
        <v>40.543999999999997</v>
      </c>
      <c r="E15" s="3" t="s">
        <v>7</v>
      </c>
      <c r="F15" s="3">
        <v>2.1999999999999999E-2</v>
      </c>
      <c r="G15" s="3">
        <v>10.513</v>
      </c>
      <c r="H15" s="3">
        <v>0.14499999999999999</v>
      </c>
      <c r="I15" s="2">
        <v>47.195999999999998</v>
      </c>
      <c r="J15" s="3">
        <v>0.311</v>
      </c>
      <c r="K15" s="3" t="s">
        <v>7</v>
      </c>
      <c r="L15" s="3">
        <v>0.32600000000000001</v>
      </c>
      <c r="M15" s="3">
        <v>7.3999999999999996E-2</v>
      </c>
      <c r="N15" s="2">
        <f t="shared" si="0"/>
        <v>99.130999999999986</v>
      </c>
      <c r="O15" s="4">
        <v>88.382590613477717</v>
      </c>
    </row>
    <row r="16" spans="1:15" x14ac:dyDescent="0.2">
      <c r="A16" s="1" t="s">
        <v>68</v>
      </c>
      <c r="B16" s="1" t="s">
        <v>57</v>
      </c>
      <c r="C16" s="1" t="s">
        <v>83</v>
      </c>
      <c r="D16" s="3">
        <v>41.332999999999998</v>
      </c>
      <c r="E16" s="3" t="s">
        <v>7</v>
      </c>
      <c r="F16" s="3">
        <v>4.9000000000000002E-2</v>
      </c>
      <c r="G16" s="3">
        <v>10.462</v>
      </c>
      <c r="H16" s="3">
        <v>0.17899999999999999</v>
      </c>
      <c r="I16" s="3">
        <v>48.238</v>
      </c>
      <c r="J16" s="3">
        <v>0.31</v>
      </c>
      <c r="K16" s="3" t="s">
        <v>7</v>
      </c>
      <c r="L16" s="3">
        <v>0.38300000000000001</v>
      </c>
      <c r="M16" s="3">
        <v>8.6999999999999994E-2</v>
      </c>
      <c r="N16" s="4">
        <f t="shared" si="0"/>
        <v>101.041</v>
      </c>
      <c r="O16" s="4">
        <v>88.621242366370396</v>
      </c>
    </row>
    <row r="17" spans="1:15" x14ac:dyDescent="0.2">
      <c r="A17" s="1" t="s">
        <v>68</v>
      </c>
      <c r="B17" s="1" t="s">
        <v>57</v>
      </c>
      <c r="C17" s="1" t="s">
        <v>83</v>
      </c>
      <c r="D17" s="3">
        <v>40.939</v>
      </c>
      <c r="E17" s="3" t="s">
        <v>7</v>
      </c>
      <c r="F17" s="3">
        <v>5.7000000000000002E-2</v>
      </c>
      <c r="G17" s="3">
        <v>10.355</v>
      </c>
      <c r="H17" s="3">
        <v>0.13300000000000001</v>
      </c>
      <c r="I17" s="3">
        <v>47.615000000000002</v>
      </c>
      <c r="J17" s="2">
        <v>0.29499999999999998</v>
      </c>
      <c r="K17" s="3" t="s">
        <v>7</v>
      </c>
      <c r="L17" s="3">
        <v>0.35199999999999998</v>
      </c>
      <c r="M17" s="3">
        <v>0.106</v>
      </c>
      <c r="N17" s="2">
        <f t="shared" si="0"/>
        <v>99.852000000000004</v>
      </c>
      <c r="O17" s="4">
        <v>88.649211357928408</v>
      </c>
    </row>
    <row r="18" spans="1:15" x14ac:dyDescent="0.2">
      <c r="A18" s="1" t="s">
        <v>68</v>
      </c>
      <c r="B18" s="1" t="s">
        <v>57</v>
      </c>
      <c r="C18" s="1" t="s">
        <v>83</v>
      </c>
      <c r="D18" s="3">
        <v>40.868000000000002</v>
      </c>
      <c r="E18" s="3" t="s">
        <v>7</v>
      </c>
      <c r="F18" s="2">
        <v>9.7000000000000003E-2</v>
      </c>
      <c r="G18" s="2">
        <v>11.497999999999999</v>
      </c>
      <c r="H18" s="3">
        <v>0.158</v>
      </c>
      <c r="I18" s="3">
        <v>46.86</v>
      </c>
      <c r="J18" s="3">
        <v>0.33300000000000002</v>
      </c>
      <c r="K18" s="3" t="s">
        <v>7</v>
      </c>
      <c r="L18" s="3">
        <v>0.35299999999999998</v>
      </c>
      <c r="M18" s="3">
        <v>0.123</v>
      </c>
      <c r="N18" s="2">
        <f t="shared" si="0"/>
        <v>100.28999999999999</v>
      </c>
      <c r="O18" s="4">
        <v>87.361097999074104</v>
      </c>
    </row>
    <row r="19" spans="1:15" x14ac:dyDescent="0.2">
      <c r="A19" s="1" t="s">
        <v>68</v>
      </c>
      <c r="B19" s="1" t="s">
        <v>57</v>
      </c>
      <c r="C19" s="1" t="s">
        <v>83</v>
      </c>
      <c r="D19" s="3">
        <v>39.762</v>
      </c>
      <c r="E19" s="3" t="s">
        <v>7</v>
      </c>
      <c r="F19" s="3">
        <v>5.3999999999999999E-2</v>
      </c>
      <c r="G19" s="3">
        <v>17.890999999999998</v>
      </c>
      <c r="H19" s="3">
        <v>0.23699999999999999</v>
      </c>
      <c r="I19" s="3">
        <v>42.073</v>
      </c>
      <c r="J19" s="3">
        <v>0.28299999999999997</v>
      </c>
      <c r="K19" s="3" t="s">
        <v>7</v>
      </c>
      <c r="L19" s="3">
        <v>0.25700000000000001</v>
      </c>
      <c r="M19" s="3">
        <v>4.9000000000000002E-2</v>
      </c>
      <c r="N19" s="2">
        <f t="shared" si="0"/>
        <v>100.60600000000001</v>
      </c>
      <c r="O19" s="4">
        <v>80.218761866560968</v>
      </c>
    </row>
    <row r="20" spans="1:15" ht="17" thickBot="1" x14ac:dyDescent="0.25">
      <c r="A20" s="33" t="s">
        <v>68</v>
      </c>
      <c r="B20" s="33" t="s">
        <v>57</v>
      </c>
      <c r="C20" s="33" t="s">
        <v>84</v>
      </c>
      <c r="D20" s="43">
        <v>34.345999999999997</v>
      </c>
      <c r="E20" s="43" t="s">
        <v>7</v>
      </c>
      <c r="F20" s="43" t="s">
        <v>7</v>
      </c>
      <c r="G20" s="43">
        <v>39.667000000000002</v>
      </c>
      <c r="H20" s="43">
        <v>0.621</v>
      </c>
      <c r="I20" s="43">
        <v>25.254000000000001</v>
      </c>
      <c r="J20" s="47">
        <v>0.29799999999999999</v>
      </c>
      <c r="K20" s="33" t="s">
        <v>7</v>
      </c>
      <c r="L20" s="43">
        <v>6.5000000000000002E-2</v>
      </c>
      <c r="M20" s="43" t="s">
        <v>7</v>
      </c>
      <c r="N20" s="44">
        <f t="shared" si="0"/>
        <v>100.251</v>
      </c>
      <c r="O20" s="34">
        <v>52.531480747307072</v>
      </c>
    </row>
    <row r="21" spans="1:15" x14ac:dyDescent="0.2">
      <c r="A21" s="1" t="s">
        <v>69</v>
      </c>
      <c r="B21" s="1" t="s">
        <v>57</v>
      </c>
      <c r="C21" s="1" t="s">
        <v>85</v>
      </c>
      <c r="D21" s="1">
        <v>36.89</v>
      </c>
      <c r="E21" s="1" t="s">
        <v>7</v>
      </c>
      <c r="F21" s="1" t="s">
        <v>7</v>
      </c>
      <c r="G21" s="1">
        <v>28.6</v>
      </c>
      <c r="H21" s="1">
        <v>0.45</v>
      </c>
      <c r="I21" s="1">
        <v>33.840000000000003</v>
      </c>
      <c r="J21" s="1">
        <v>0.32</v>
      </c>
      <c r="K21" s="1" t="s">
        <v>7</v>
      </c>
      <c r="L21" s="1" t="s">
        <v>7</v>
      </c>
      <c r="M21" s="1" t="s">
        <v>7</v>
      </c>
      <c r="N21" s="2">
        <f t="shared" si="0"/>
        <v>100.10000000000001</v>
      </c>
      <c r="O21" s="4">
        <v>67.182652127338372</v>
      </c>
    </row>
    <row r="22" spans="1:15" x14ac:dyDescent="0.2">
      <c r="A22" s="1" t="s">
        <v>69</v>
      </c>
      <c r="B22" s="1" t="s">
        <v>57</v>
      </c>
      <c r="C22" s="1" t="s">
        <v>85</v>
      </c>
      <c r="D22" s="1">
        <v>36.81</v>
      </c>
      <c r="E22" s="1" t="s">
        <v>7</v>
      </c>
      <c r="F22" s="1" t="s">
        <v>7</v>
      </c>
      <c r="G22" s="1">
        <v>29.62</v>
      </c>
      <c r="H22" s="1">
        <v>0.46</v>
      </c>
      <c r="I22" s="1">
        <v>33.630000000000003</v>
      </c>
      <c r="J22" s="1">
        <v>0.28000000000000003</v>
      </c>
      <c r="K22" s="1" t="s">
        <v>7</v>
      </c>
      <c r="L22" s="1">
        <v>0.19</v>
      </c>
      <c r="M22" s="1" t="s">
        <v>7</v>
      </c>
      <c r="N22" s="4">
        <f t="shared" si="0"/>
        <v>100.99000000000001</v>
      </c>
      <c r="O22" s="4">
        <v>66.31920342013737</v>
      </c>
    </row>
    <row r="23" spans="1:15" x14ac:dyDescent="0.2">
      <c r="A23" s="1" t="s">
        <v>69</v>
      </c>
      <c r="B23" s="1" t="s">
        <v>57</v>
      </c>
      <c r="C23" s="1" t="s">
        <v>86</v>
      </c>
      <c r="D23" s="1">
        <v>35.01</v>
      </c>
      <c r="E23" s="1" t="s">
        <v>7</v>
      </c>
      <c r="F23" s="1" t="s">
        <v>7</v>
      </c>
      <c r="G23" s="1">
        <v>39.090000000000003</v>
      </c>
      <c r="H23" s="1">
        <v>0.6</v>
      </c>
      <c r="I23" s="1">
        <v>25.19</v>
      </c>
      <c r="J23" s="1">
        <v>0.21</v>
      </c>
      <c r="K23" s="1" t="s">
        <v>7</v>
      </c>
      <c r="L23" s="1" t="s">
        <v>7</v>
      </c>
      <c r="M23" s="1" t="s">
        <v>7</v>
      </c>
      <c r="N23" s="2">
        <f t="shared" si="0"/>
        <v>100.09999999999998</v>
      </c>
      <c r="O23" s="4">
        <v>52.907767838480488</v>
      </c>
    </row>
    <row r="24" spans="1:15" x14ac:dyDescent="0.2">
      <c r="A24" s="23" t="s">
        <v>69</v>
      </c>
      <c r="B24" s="23" t="s">
        <v>57</v>
      </c>
      <c r="C24" s="23" t="s">
        <v>86</v>
      </c>
      <c r="D24" s="23">
        <v>35.549999999999997</v>
      </c>
      <c r="E24" s="23" t="s">
        <v>7</v>
      </c>
      <c r="F24" s="23" t="s">
        <v>7</v>
      </c>
      <c r="G24" s="23">
        <v>38.729999999999997</v>
      </c>
      <c r="H24" s="23">
        <v>0.63</v>
      </c>
      <c r="I24" s="23">
        <v>26.15</v>
      </c>
      <c r="J24" s="23">
        <v>0.27</v>
      </c>
      <c r="K24" s="23" t="s">
        <v>7</v>
      </c>
      <c r="L24" s="23">
        <v>7.0000000000000007E-2</v>
      </c>
      <c r="M24" s="23" t="s">
        <v>7</v>
      </c>
      <c r="N24" s="24">
        <f t="shared" si="0"/>
        <v>101.39999999999999</v>
      </c>
      <c r="O24" s="35">
        <v>53.996163661516114</v>
      </c>
    </row>
    <row r="25" spans="1:15" x14ac:dyDescent="0.2">
      <c r="A25" s="1" t="s">
        <v>69</v>
      </c>
      <c r="B25" s="1" t="s">
        <v>57</v>
      </c>
      <c r="C25" s="1" t="s">
        <v>85</v>
      </c>
      <c r="D25" s="1">
        <v>35.28</v>
      </c>
      <c r="E25" s="1" t="s">
        <v>7</v>
      </c>
      <c r="F25" s="1" t="s">
        <v>7</v>
      </c>
      <c r="G25" s="1">
        <v>36.450000000000003</v>
      </c>
      <c r="H25" s="1">
        <v>0.56000000000000005</v>
      </c>
      <c r="I25" s="1">
        <v>27.11</v>
      </c>
      <c r="J25" s="1">
        <v>0.3</v>
      </c>
      <c r="K25" s="1" t="s">
        <v>7</v>
      </c>
      <c r="L25" s="1">
        <v>0.09</v>
      </c>
      <c r="M25" s="1" t="s">
        <v>7</v>
      </c>
      <c r="N25" s="2">
        <f t="shared" si="0"/>
        <v>99.79</v>
      </c>
      <c r="O25" s="4">
        <v>56.371020815243369</v>
      </c>
    </row>
    <row r="26" spans="1:15" x14ac:dyDescent="0.2">
      <c r="A26" s="1" t="s">
        <v>69</v>
      </c>
      <c r="B26" s="1" t="s">
        <v>57</v>
      </c>
      <c r="C26" s="1" t="s">
        <v>86</v>
      </c>
      <c r="D26" s="1">
        <v>33.130000000000003</v>
      </c>
      <c r="E26" s="1" t="s">
        <v>7</v>
      </c>
      <c r="F26" s="1" t="s">
        <v>7</v>
      </c>
      <c r="G26" s="1">
        <v>49.39</v>
      </c>
      <c r="H26" s="1">
        <v>0.85</v>
      </c>
      <c r="I26" s="1">
        <v>15.89</v>
      </c>
      <c r="J26" s="1">
        <v>0.28999999999999998</v>
      </c>
      <c r="K26" s="1" t="s">
        <v>7</v>
      </c>
      <c r="L26" s="1" t="s">
        <v>7</v>
      </c>
      <c r="M26" s="1" t="s">
        <v>7</v>
      </c>
      <c r="N26" s="2">
        <f t="shared" si="0"/>
        <v>99.550000000000011</v>
      </c>
      <c r="O26" s="4">
        <v>35.878021813289728</v>
      </c>
    </row>
    <row r="27" spans="1:15" ht="17" thickBot="1" x14ac:dyDescent="0.25">
      <c r="A27" s="33" t="s">
        <v>69</v>
      </c>
      <c r="B27" s="33" t="s">
        <v>57</v>
      </c>
      <c r="C27" s="33" t="s">
        <v>86</v>
      </c>
      <c r="D27" s="33">
        <v>33.75</v>
      </c>
      <c r="E27" s="33" t="s">
        <v>7</v>
      </c>
      <c r="F27" s="33" t="s">
        <v>7</v>
      </c>
      <c r="G27" s="33">
        <v>45.42</v>
      </c>
      <c r="H27" s="33">
        <v>0.77</v>
      </c>
      <c r="I27" s="33">
        <v>19.47</v>
      </c>
      <c r="J27" s="33">
        <v>0.31</v>
      </c>
      <c r="K27" s="33" t="s">
        <v>7</v>
      </c>
      <c r="L27" s="33" t="s">
        <v>7</v>
      </c>
      <c r="M27" s="33" t="s">
        <v>7</v>
      </c>
      <c r="N27" s="44">
        <f t="shared" si="0"/>
        <v>99.72</v>
      </c>
      <c r="O27" s="34">
        <v>42.687332675968882</v>
      </c>
    </row>
    <row r="28" spans="1:15" x14ac:dyDescent="0.2">
      <c r="A28" s="1" t="s">
        <v>70</v>
      </c>
      <c r="B28" s="1" t="s">
        <v>57</v>
      </c>
      <c r="C28" s="1" t="s">
        <v>83</v>
      </c>
      <c r="D28" s="1">
        <v>40.020000000000003</v>
      </c>
      <c r="E28" s="1" t="s">
        <v>7</v>
      </c>
      <c r="F28" s="1" t="s">
        <v>7</v>
      </c>
      <c r="G28" s="1">
        <v>11.63</v>
      </c>
      <c r="H28" s="1">
        <v>0.1</v>
      </c>
      <c r="I28" s="1">
        <v>47.58</v>
      </c>
      <c r="J28" s="1">
        <v>0.24</v>
      </c>
      <c r="K28" s="1" t="s">
        <v>7</v>
      </c>
      <c r="L28" s="1">
        <v>0.39</v>
      </c>
      <c r="M28" s="1">
        <v>0.19</v>
      </c>
      <c r="N28" s="2">
        <f t="shared" si="0"/>
        <v>100.15</v>
      </c>
      <c r="O28" s="4">
        <v>87.569974621323325</v>
      </c>
    </row>
    <row r="29" spans="1:15" x14ac:dyDescent="0.2">
      <c r="A29" s="1" t="s">
        <v>70</v>
      </c>
      <c r="B29" s="1" t="s">
        <v>57</v>
      </c>
      <c r="C29" s="1" t="s">
        <v>83</v>
      </c>
      <c r="D29" s="1">
        <v>39.79</v>
      </c>
      <c r="E29" s="1" t="s">
        <v>7</v>
      </c>
      <c r="F29" s="1" t="s">
        <v>7</v>
      </c>
      <c r="G29" s="1">
        <v>11.35</v>
      </c>
      <c r="H29" s="1" t="s">
        <v>7</v>
      </c>
      <c r="I29" s="1">
        <v>47.63</v>
      </c>
      <c r="J29" s="1">
        <v>0.28000000000000003</v>
      </c>
      <c r="K29" s="1" t="s">
        <v>7</v>
      </c>
      <c r="L29" s="1" t="s">
        <v>7</v>
      </c>
      <c r="M29" s="1" t="s">
        <v>7</v>
      </c>
      <c r="N29" s="2">
        <f t="shared" si="0"/>
        <v>99.050000000000011</v>
      </c>
      <c r="O29" s="4">
        <v>87.880587725683853</v>
      </c>
    </row>
    <row r="30" spans="1:15" x14ac:dyDescent="0.2">
      <c r="A30" s="1" t="s">
        <v>70</v>
      </c>
      <c r="B30" s="1" t="s">
        <v>57</v>
      </c>
      <c r="C30" s="1" t="s">
        <v>83</v>
      </c>
      <c r="D30" s="1">
        <v>39.479999999999997</v>
      </c>
      <c r="E30" s="1" t="s">
        <v>7</v>
      </c>
      <c r="F30" s="1" t="s">
        <v>7</v>
      </c>
      <c r="G30" s="1">
        <v>14.61</v>
      </c>
      <c r="H30" s="1">
        <v>0.18</v>
      </c>
      <c r="I30" s="1">
        <v>45.03</v>
      </c>
      <c r="J30" s="1">
        <v>0.22</v>
      </c>
      <c r="K30" s="1" t="s">
        <v>7</v>
      </c>
      <c r="L30" s="1">
        <v>0.4</v>
      </c>
      <c r="M30" s="1" t="s">
        <v>7</v>
      </c>
      <c r="N30" s="2">
        <f t="shared" si="0"/>
        <v>99.92</v>
      </c>
      <c r="O30" s="4">
        <v>84.189408881040436</v>
      </c>
    </row>
    <row r="31" spans="1:15" x14ac:dyDescent="0.2">
      <c r="A31" s="1" t="s">
        <v>70</v>
      </c>
      <c r="B31" s="1" t="s">
        <v>57</v>
      </c>
      <c r="C31" s="1" t="s">
        <v>84</v>
      </c>
      <c r="D31" s="1">
        <v>36.74</v>
      </c>
      <c r="E31" s="1" t="s">
        <v>7</v>
      </c>
      <c r="F31" s="1" t="s">
        <v>7</v>
      </c>
      <c r="G31" s="1">
        <v>26.03</v>
      </c>
      <c r="H31" s="1">
        <v>0.36</v>
      </c>
      <c r="I31" s="1">
        <v>35.19</v>
      </c>
      <c r="J31" s="1">
        <v>0.34</v>
      </c>
      <c r="K31" s="1" t="s">
        <v>7</v>
      </c>
      <c r="L31" s="1">
        <v>0.22</v>
      </c>
      <c r="M31" s="1" t="s">
        <v>7</v>
      </c>
      <c r="N31" s="2">
        <f t="shared" si="0"/>
        <v>98.88</v>
      </c>
      <c r="O31" s="4">
        <v>70.041522273524521</v>
      </c>
    </row>
    <row r="32" spans="1:15" x14ac:dyDescent="0.2">
      <c r="A32" s="23" t="s">
        <v>70</v>
      </c>
      <c r="B32" s="23" t="s">
        <v>57</v>
      </c>
      <c r="C32" s="23" t="s">
        <v>84</v>
      </c>
      <c r="D32" s="23">
        <v>34.03</v>
      </c>
      <c r="E32" s="23" t="s">
        <v>7</v>
      </c>
      <c r="F32" s="23" t="s">
        <v>7</v>
      </c>
      <c r="G32" s="23">
        <v>41.87</v>
      </c>
      <c r="H32" s="23">
        <v>0.75</v>
      </c>
      <c r="I32" s="23">
        <v>22.54</v>
      </c>
      <c r="J32" s="23">
        <v>0.31</v>
      </c>
      <c r="K32" s="23" t="s">
        <v>7</v>
      </c>
      <c r="L32" s="23" t="s">
        <v>7</v>
      </c>
      <c r="M32" s="23" t="s">
        <v>7</v>
      </c>
      <c r="N32" s="24">
        <f t="shared" si="0"/>
        <v>99.5</v>
      </c>
      <c r="O32" s="35">
        <v>48.288456598585583</v>
      </c>
    </row>
    <row r="33" spans="1:15" x14ac:dyDescent="0.2">
      <c r="A33" s="1" t="s">
        <v>70</v>
      </c>
      <c r="B33" s="1" t="s">
        <v>57</v>
      </c>
      <c r="C33" s="1" t="s">
        <v>88</v>
      </c>
      <c r="D33" s="3">
        <v>40.49</v>
      </c>
      <c r="E33" s="3" t="s">
        <v>7</v>
      </c>
      <c r="F33" s="3">
        <v>9.4E-2</v>
      </c>
      <c r="G33" s="3">
        <v>12.111000000000001</v>
      </c>
      <c r="H33" s="3">
        <v>0.14000000000000001</v>
      </c>
      <c r="I33" s="3">
        <v>47.191000000000003</v>
      </c>
      <c r="J33" s="3">
        <v>0.251</v>
      </c>
      <c r="K33" s="3">
        <v>0.02</v>
      </c>
      <c r="L33" s="3">
        <v>0.379</v>
      </c>
      <c r="M33" s="3">
        <v>0.13</v>
      </c>
      <c r="N33" s="2">
        <f t="shared" si="0"/>
        <v>100.80600000000001</v>
      </c>
      <c r="O33" s="4">
        <v>86.995774529396016</v>
      </c>
    </row>
    <row r="34" spans="1:15" x14ac:dyDescent="0.2">
      <c r="A34" s="1" t="s">
        <v>70</v>
      </c>
      <c r="B34" s="1" t="s">
        <v>57</v>
      </c>
      <c r="C34" s="1" t="s">
        <v>88</v>
      </c>
      <c r="D34" s="3">
        <v>40.435000000000002</v>
      </c>
      <c r="E34" s="3" t="s">
        <v>7</v>
      </c>
      <c r="F34" s="3">
        <v>6.8000000000000005E-2</v>
      </c>
      <c r="G34" s="3">
        <v>11.894</v>
      </c>
      <c r="H34" s="3">
        <v>0.13700000000000001</v>
      </c>
      <c r="I34" s="3">
        <v>46.939</v>
      </c>
      <c r="J34" s="3">
        <v>0.252</v>
      </c>
      <c r="K34" s="3" t="s">
        <v>7</v>
      </c>
      <c r="L34" s="3">
        <v>0.39400000000000002</v>
      </c>
      <c r="M34" s="3">
        <v>0.10299999999999999</v>
      </c>
      <c r="N34" s="2">
        <f t="shared" si="0"/>
        <v>100.22199999999999</v>
      </c>
      <c r="O34" s="4">
        <v>87.133126610242726</v>
      </c>
    </row>
    <row r="35" spans="1:15" x14ac:dyDescent="0.2">
      <c r="A35" s="1" t="s">
        <v>70</v>
      </c>
      <c r="B35" s="1" t="s">
        <v>57</v>
      </c>
      <c r="C35" s="1" t="s">
        <v>88</v>
      </c>
      <c r="D35" s="3">
        <v>40.634999999999998</v>
      </c>
      <c r="E35" s="3" t="s">
        <v>7</v>
      </c>
      <c r="F35" s="2">
        <v>0.1</v>
      </c>
      <c r="G35" s="3">
        <v>11.84</v>
      </c>
      <c r="H35" s="3">
        <v>0.152</v>
      </c>
      <c r="I35" s="3">
        <v>47.203000000000003</v>
      </c>
      <c r="J35" s="3">
        <v>0.214</v>
      </c>
      <c r="K35" s="3" t="s">
        <v>7</v>
      </c>
      <c r="L35" s="3">
        <v>0.38</v>
      </c>
      <c r="M35" s="3">
        <v>9.0999999999999998E-2</v>
      </c>
      <c r="N35" s="2">
        <f t="shared" si="0"/>
        <v>100.61499999999999</v>
      </c>
      <c r="O35" s="4">
        <v>87.275006072585299</v>
      </c>
    </row>
    <row r="36" spans="1:15" x14ac:dyDescent="0.2">
      <c r="A36" s="1" t="s">
        <v>70</v>
      </c>
      <c r="B36" s="1" t="s">
        <v>57</v>
      </c>
      <c r="C36" s="1" t="s">
        <v>88</v>
      </c>
      <c r="D36" s="3">
        <v>40.116</v>
      </c>
      <c r="E36" s="3">
        <v>3.4000000000000002E-2</v>
      </c>
      <c r="F36" s="3">
        <v>8.7999999999999995E-2</v>
      </c>
      <c r="G36" s="3">
        <v>11.787000000000001</v>
      </c>
      <c r="H36" s="3">
        <v>0.14000000000000001</v>
      </c>
      <c r="I36" s="3">
        <v>47.119</v>
      </c>
      <c r="J36" s="3">
        <v>0.215</v>
      </c>
      <c r="K36" s="3" t="s">
        <v>7</v>
      </c>
      <c r="L36" s="3">
        <v>0.36699999999999999</v>
      </c>
      <c r="M36" s="3">
        <v>0.13200000000000001</v>
      </c>
      <c r="N36" s="4">
        <f t="shared" ref="N36:N67" si="1">SUM(D36:M36)</f>
        <v>99.998000000000005</v>
      </c>
      <c r="O36" s="4">
        <v>87.313147910830878</v>
      </c>
    </row>
    <row r="37" spans="1:15" x14ac:dyDescent="0.2">
      <c r="A37" s="1" t="s">
        <v>70</v>
      </c>
      <c r="B37" s="1" t="s">
        <v>57</v>
      </c>
      <c r="C37" s="1" t="s">
        <v>88</v>
      </c>
      <c r="D37" s="3">
        <v>40.613</v>
      </c>
      <c r="E37" s="3" t="s">
        <v>7</v>
      </c>
      <c r="F37" s="3">
        <v>9.4E-2</v>
      </c>
      <c r="G37" s="3">
        <v>12.38</v>
      </c>
      <c r="H37" s="3">
        <v>0.155</v>
      </c>
      <c r="I37" s="3">
        <v>47.15</v>
      </c>
      <c r="J37" s="3">
        <v>0.19900000000000001</v>
      </c>
      <c r="K37" s="3">
        <v>2.8000000000000001E-2</v>
      </c>
      <c r="L37" s="3">
        <v>0.40400000000000003</v>
      </c>
      <c r="M37" s="3">
        <v>0.14299999999999999</v>
      </c>
      <c r="N37" s="2">
        <f t="shared" si="1"/>
        <v>101.166</v>
      </c>
      <c r="O37" s="4">
        <v>86.79050395545525</v>
      </c>
    </row>
    <row r="38" spans="1:15" x14ac:dyDescent="0.2">
      <c r="A38" s="1" t="s">
        <v>70</v>
      </c>
      <c r="B38" s="1" t="s">
        <v>57</v>
      </c>
      <c r="C38" s="1" t="s">
        <v>88</v>
      </c>
      <c r="D38" s="2">
        <v>40.503</v>
      </c>
      <c r="E38" s="3" t="s">
        <v>7</v>
      </c>
      <c r="F38" s="3">
        <v>4.4999999999999998E-2</v>
      </c>
      <c r="G38" s="3">
        <v>12.404999999999999</v>
      </c>
      <c r="H38" s="3">
        <v>0.13300000000000001</v>
      </c>
      <c r="I38" s="3">
        <v>47.420999999999999</v>
      </c>
      <c r="J38" s="3">
        <v>0.21099999999999999</v>
      </c>
      <c r="K38" s="3">
        <v>1.4999999999999999E-2</v>
      </c>
      <c r="L38" s="3">
        <v>0.39</v>
      </c>
      <c r="M38" s="3">
        <v>8.8999999999999996E-2</v>
      </c>
      <c r="N38" s="2">
        <f t="shared" si="1"/>
        <v>101.212</v>
      </c>
      <c r="O38" s="4">
        <v>86.839926893761699</v>
      </c>
    </row>
    <row r="39" spans="1:15" x14ac:dyDescent="0.2">
      <c r="A39" s="1" t="s">
        <v>70</v>
      </c>
      <c r="B39" s="1" t="s">
        <v>57</v>
      </c>
      <c r="C39" s="1" t="s">
        <v>88</v>
      </c>
      <c r="D39" s="3">
        <v>40.250999999999998</v>
      </c>
      <c r="E39" s="3" t="s">
        <v>7</v>
      </c>
      <c r="F39" s="3">
        <v>6.8000000000000005E-2</v>
      </c>
      <c r="G39" s="3">
        <v>12.518000000000001</v>
      </c>
      <c r="H39" s="3">
        <v>0.155</v>
      </c>
      <c r="I39" s="3">
        <v>47.017000000000003</v>
      </c>
      <c r="J39" s="3">
        <v>0.21</v>
      </c>
      <c r="K39" s="3" t="s">
        <v>7</v>
      </c>
      <c r="L39" s="3">
        <v>0.34399999999999997</v>
      </c>
      <c r="M39" s="3">
        <v>8.4000000000000005E-2</v>
      </c>
      <c r="N39" s="2">
        <f t="shared" si="1"/>
        <v>100.64699999999999</v>
      </c>
      <c r="O39" s="4">
        <v>86.621705666060691</v>
      </c>
    </row>
    <row r="40" spans="1:15" x14ac:dyDescent="0.2">
      <c r="A40" s="1" t="s">
        <v>70</v>
      </c>
      <c r="B40" s="1" t="s">
        <v>57</v>
      </c>
      <c r="C40" s="1" t="s">
        <v>88</v>
      </c>
      <c r="D40" s="3">
        <v>40.392000000000003</v>
      </c>
      <c r="E40" s="3">
        <v>1.7000000000000001E-2</v>
      </c>
      <c r="F40" s="3">
        <v>6.0999999999999999E-2</v>
      </c>
      <c r="G40" s="3">
        <v>12.529</v>
      </c>
      <c r="H40" s="3">
        <v>0.13500000000000001</v>
      </c>
      <c r="I40" s="3">
        <v>46.567</v>
      </c>
      <c r="J40" s="3">
        <v>0.222</v>
      </c>
      <c r="K40" s="3" t="s">
        <v>7</v>
      </c>
      <c r="L40" s="3">
        <v>0.36</v>
      </c>
      <c r="M40" s="3">
        <v>9.0999999999999998E-2</v>
      </c>
      <c r="N40" s="2">
        <f t="shared" si="1"/>
        <v>100.374</v>
      </c>
      <c r="O40" s="4">
        <v>86.504348915936703</v>
      </c>
    </row>
    <row r="41" spans="1:15" x14ac:dyDescent="0.2">
      <c r="A41" s="1" t="s">
        <v>70</v>
      </c>
      <c r="B41" s="1" t="s">
        <v>57</v>
      </c>
      <c r="C41" s="1" t="s">
        <v>88</v>
      </c>
      <c r="D41" s="3">
        <v>40.094999999999999</v>
      </c>
      <c r="E41" s="3">
        <v>1.6E-2</v>
      </c>
      <c r="F41" s="3">
        <v>6.4000000000000001E-2</v>
      </c>
      <c r="G41" s="3">
        <v>13.78</v>
      </c>
      <c r="H41" s="3">
        <v>0.21</v>
      </c>
      <c r="I41" s="3">
        <v>46.11</v>
      </c>
      <c r="J41" s="3">
        <v>0.223</v>
      </c>
      <c r="K41" s="3">
        <v>1.7000000000000001E-2</v>
      </c>
      <c r="L41" s="3">
        <v>0.38600000000000001</v>
      </c>
      <c r="M41" s="3">
        <v>6.6000000000000003E-2</v>
      </c>
      <c r="N41" s="4">
        <f t="shared" si="1"/>
        <v>100.967</v>
      </c>
      <c r="O41" s="4">
        <v>85.199379281636581</v>
      </c>
    </row>
    <row r="42" spans="1:15" x14ac:dyDescent="0.2">
      <c r="A42" s="1" t="s">
        <v>70</v>
      </c>
      <c r="B42" s="1" t="s">
        <v>57</v>
      </c>
      <c r="C42" s="1" t="s">
        <v>88</v>
      </c>
      <c r="D42" s="3">
        <v>40.244</v>
      </c>
      <c r="E42" s="3">
        <v>2.9000000000000001E-2</v>
      </c>
      <c r="F42" s="3">
        <v>8.3000000000000004E-2</v>
      </c>
      <c r="G42" s="3">
        <v>13.734999999999999</v>
      </c>
      <c r="H42" s="3">
        <v>0.16</v>
      </c>
      <c r="I42" s="3">
        <v>45.963000000000001</v>
      </c>
      <c r="J42" s="3">
        <v>0.20899999999999999</v>
      </c>
      <c r="K42" s="3">
        <v>2.1000000000000001E-2</v>
      </c>
      <c r="L42" s="3">
        <v>0.34599999999999997</v>
      </c>
      <c r="M42" s="3">
        <v>9.2999999999999999E-2</v>
      </c>
      <c r="N42" s="2">
        <f t="shared" si="1"/>
        <v>100.88300000000001</v>
      </c>
      <c r="O42" s="4">
        <v>85.259717993801246</v>
      </c>
    </row>
    <row r="43" spans="1:15" x14ac:dyDescent="0.2">
      <c r="A43" s="1" t="s">
        <v>70</v>
      </c>
      <c r="B43" s="1" t="s">
        <v>57</v>
      </c>
      <c r="C43" s="1" t="s">
        <v>88</v>
      </c>
      <c r="D43" s="3">
        <v>40.194000000000003</v>
      </c>
      <c r="E43" s="3">
        <v>1.7999999999999999E-2</v>
      </c>
      <c r="F43" s="3">
        <v>4.8000000000000001E-2</v>
      </c>
      <c r="G43" s="3">
        <v>14.175000000000001</v>
      </c>
      <c r="H43" s="3">
        <v>0.19700000000000001</v>
      </c>
      <c r="I43" s="3">
        <v>45.814</v>
      </c>
      <c r="J43" s="3">
        <v>0.217</v>
      </c>
      <c r="K43" s="3" t="s">
        <v>7</v>
      </c>
      <c r="L43" s="3">
        <v>0.35199999999999998</v>
      </c>
      <c r="M43" s="3">
        <v>8.5999999999999993E-2</v>
      </c>
      <c r="N43" s="2">
        <f t="shared" si="1"/>
        <v>101.101</v>
      </c>
      <c r="O43" s="4">
        <v>84.787344586973461</v>
      </c>
    </row>
    <row r="44" spans="1:15" x14ac:dyDescent="0.2">
      <c r="A44" s="1" t="s">
        <v>70</v>
      </c>
      <c r="B44" s="1" t="s">
        <v>57</v>
      </c>
      <c r="C44" s="1" t="s">
        <v>88</v>
      </c>
      <c r="D44" s="3">
        <v>39.985999999999997</v>
      </c>
      <c r="E44" s="3">
        <v>0.04</v>
      </c>
      <c r="F44" s="3">
        <v>0.08</v>
      </c>
      <c r="G44" s="3">
        <v>14.817</v>
      </c>
      <c r="H44" s="3">
        <v>0.223</v>
      </c>
      <c r="I44" s="3">
        <v>44.491999999999997</v>
      </c>
      <c r="J44" s="3">
        <v>0.23100000000000001</v>
      </c>
      <c r="K44" s="3">
        <v>2.1000000000000001E-2</v>
      </c>
      <c r="L44" s="3">
        <v>0.312</v>
      </c>
      <c r="M44" s="3">
        <v>0.155</v>
      </c>
      <c r="N44" s="2">
        <f t="shared" si="1"/>
        <v>100.35699999999999</v>
      </c>
      <c r="O44" s="4">
        <v>83.793809492504707</v>
      </c>
    </row>
    <row r="45" spans="1:15" x14ac:dyDescent="0.2">
      <c r="A45" s="1" t="s">
        <v>70</v>
      </c>
      <c r="B45" s="1" t="s">
        <v>57</v>
      </c>
      <c r="C45" s="1" t="s">
        <v>88</v>
      </c>
      <c r="D45" s="3">
        <v>40.229999999999997</v>
      </c>
      <c r="E45" s="3" t="s">
        <v>7</v>
      </c>
      <c r="F45" s="3">
        <v>6.7000000000000004E-2</v>
      </c>
      <c r="G45" s="3">
        <v>15.342000000000001</v>
      </c>
      <c r="H45" s="3">
        <v>0.16900000000000001</v>
      </c>
      <c r="I45" s="3">
        <v>43.844000000000001</v>
      </c>
      <c r="J45" s="3">
        <v>0.22800000000000001</v>
      </c>
      <c r="K45" s="3" t="s">
        <v>7</v>
      </c>
      <c r="L45" s="3">
        <v>0.34200000000000003</v>
      </c>
      <c r="M45" s="3">
        <v>8.7999999999999995E-2</v>
      </c>
      <c r="N45" s="2">
        <f t="shared" si="1"/>
        <v>100.30999999999997</v>
      </c>
      <c r="O45" s="4">
        <v>83.178578784354372</v>
      </c>
    </row>
    <row r="46" spans="1:15" x14ac:dyDescent="0.2">
      <c r="A46" s="1" t="s">
        <v>70</v>
      </c>
      <c r="B46" s="1" t="s">
        <v>57</v>
      </c>
      <c r="C46" s="1" t="s">
        <v>88</v>
      </c>
      <c r="D46" s="3">
        <v>39.427999999999997</v>
      </c>
      <c r="E46" s="3">
        <v>1.4999999999999999E-2</v>
      </c>
      <c r="F46" s="3">
        <v>6.8000000000000005E-2</v>
      </c>
      <c r="G46" s="3">
        <v>17.387</v>
      </c>
      <c r="H46" s="3">
        <v>0.23899999999999999</v>
      </c>
      <c r="I46" s="3">
        <v>42.718000000000004</v>
      </c>
      <c r="J46" s="3">
        <v>0.23100000000000001</v>
      </c>
      <c r="K46" s="3" t="s">
        <v>7</v>
      </c>
      <c r="L46" s="3">
        <v>0.28799999999999998</v>
      </c>
      <c r="M46" s="3">
        <v>4.9000000000000002E-2</v>
      </c>
      <c r="N46" s="2">
        <f t="shared" si="1"/>
        <v>100.42299999999999</v>
      </c>
      <c r="O46" s="4">
        <v>80.945391193966458</v>
      </c>
    </row>
    <row r="47" spans="1:15" x14ac:dyDescent="0.2">
      <c r="A47" s="1" t="s">
        <v>70</v>
      </c>
      <c r="B47" s="1" t="s">
        <v>57</v>
      </c>
      <c r="C47" s="1" t="s">
        <v>88</v>
      </c>
      <c r="D47" s="3">
        <v>39.185000000000002</v>
      </c>
      <c r="E47" s="3">
        <v>2.9000000000000001E-2</v>
      </c>
      <c r="F47" s="3">
        <v>8.6999999999999994E-2</v>
      </c>
      <c r="G47" s="3">
        <v>18.896999999999998</v>
      </c>
      <c r="H47" s="3">
        <v>0.23300000000000001</v>
      </c>
      <c r="I47" s="3">
        <v>41.430999999999997</v>
      </c>
      <c r="J47" s="3">
        <v>0.221</v>
      </c>
      <c r="K47" s="3" t="s">
        <v>7</v>
      </c>
      <c r="L47" s="3">
        <v>0.246</v>
      </c>
      <c r="M47" s="2">
        <v>0.10199999999999999</v>
      </c>
      <c r="N47" s="2">
        <f t="shared" si="1"/>
        <v>100.431</v>
      </c>
      <c r="O47" s="4">
        <v>79.182608955936033</v>
      </c>
    </row>
    <row r="48" spans="1:15" x14ac:dyDescent="0.2">
      <c r="A48" s="1" t="s">
        <v>70</v>
      </c>
      <c r="B48" s="1" t="s">
        <v>57</v>
      </c>
      <c r="C48" s="1" t="s">
        <v>88</v>
      </c>
      <c r="D48" s="3">
        <v>39.101999999999997</v>
      </c>
      <c r="E48" s="3">
        <v>0.02</v>
      </c>
      <c r="F48" s="3">
        <v>5.8999999999999997E-2</v>
      </c>
      <c r="G48" s="3">
        <v>20.77</v>
      </c>
      <c r="H48" s="2">
        <v>0.30299999999999999</v>
      </c>
      <c r="I48" s="3">
        <v>40.366999999999997</v>
      </c>
      <c r="J48" s="3">
        <v>0.22800000000000001</v>
      </c>
      <c r="K48" s="3" t="s">
        <v>7</v>
      </c>
      <c r="L48" s="3">
        <v>0.25900000000000001</v>
      </c>
      <c r="M48" s="3">
        <v>0.04</v>
      </c>
      <c r="N48" s="2">
        <f t="shared" si="1"/>
        <v>101.14799999999998</v>
      </c>
      <c r="O48" s="4">
        <v>77.102612065865557</v>
      </c>
    </row>
    <row r="49" spans="1:15" x14ac:dyDescent="0.2">
      <c r="A49" s="1" t="s">
        <v>70</v>
      </c>
      <c r="B49" s="1" t="s">
        <v>57</v>
      </c>
      <c r="C49" s="1" t="s">
        <v>88</v>
      </c>
      <c r="D49" s="3">
        <v>38.868000000000002</v>
      </c>
      <c r="E49" s="3">
        <v>2.1000000000000001E-2</v>
      </c>
      <c r="F49" s="3">
        <v>4.8000000000000001E-2</v>
      </c>
      <c r="G49" s="3">
        <v>22.407</v>
      </c>
      <c r="H49" s="3">
        <v>0.251</v>
      </c>
      <c r="I49" s="3">
        <v>38.878</v>
      </c>
      <c r="J49" s="3">
        <v>0.245</v>
      </c>
      <c r="K49" s="3" t="s">
        <v>7</v>
      </c>
      <c r="L49" s="3">
        <v>0.247</v>
      </c>
      <c r="M49" s="3">
        <v>0.09</v>
      </c>
      <c r="N49" s="2">
        <f t="shared" si="1"/>
        <v>101.05500000000002</v>
      </c>
      <c r="O49" s="4">
        <v>75.102001182085473</v>
      </c>
    </row>
    <row r="50" spans="1:15" x14ac:dyDescent="0.2">
      <c r="A50" s="1" t="s">
        <v>70</v>
      </c>
      <c r="B50" s="1" t="s">
        <v>57</v>
      </c>
      <c r="C50" s="1" t="s">
        <v>89</v>
      </c>
      <c r="D50" s="3">
        <v>38.338000000000001</v>
      </c>
      <c r="E50" s="3" t="s">
        <v>7</v>
      </c>
      <c r="F50" s="3">
        <v>3.9E-2</v>
      </c>
      <c r="G50" s="3">
        <v>26.38</v>
      </c>
      <c r="H50" s="3">
        <v>0.30499999999999999</v>
      </c>
      <c r="I50" s="3">
        <v>36.002000000000002</v>
      </c>
      <c r="J50" s="3">
        <v>0.191</v>
      </c>
      <c r="K50" s="3" t="s">
        <v>7</v>
      </c>
      <c r="L50" s="3">
        <v>0.2</v>
      </c>
      <c r="M50" s="3" t="s">
        <v>7</v>
      </c>
      <c r="N50" s="2">
        <f t="shared" si="1"/>
        <v>101.45500000000003</v>
      </c>
      <c r="O50" s="4">
        <v>70.43797335101479</v>
      </c>
    </row>
    <row r="51" spans="1:15" x14ac:dyDescent="0.2">
      <c r="A51" s="1" t="s">
        <v>70</v>
      </c>
      <c r="B51" s="1" t="s">
        <v>57</v>
      </c>
      <c r="C51" s="1" t="s">
        <v>89</v>
      </c>
      <c r="D51" s="3">
        <v>37.759</v>
      </c>
      <c r="E51" s="3">
        <v>2.4E-2</v>
      </c>
      <c r="F51" s="3">
        <v>5.5E-2</v>
      </c>
      <c r="G51" s="3">
        <v>29.097999999999999</v>
      </c>
      <c r="H51" s="3">
        <v>0.41899999999999998</v>
      </c>
      <c r="I51" s="3">
        <v>33.393999999999998</v>
      </c>
      <c r="J51" s="3">
        <v>0.249</v>
      </c>
      <c r="K51" s="3" t="s">
        <v>7</v>
      </c>
      <c r="L51" s="3">
        <v>0.13200000000000001</v>
      </c>
      <c r="M51" s="3">
        <v>4.4999999999999998E-2</v>
      </c>
      <c r="N51" s="2">
        <f t="shared" si="1"/>
        <v>101.175</v>
      </c>
      <c r="O51" s="4">
        <v>66.608318730559006</v>
      </c>
    </row>
    <row r="52" spans="1:15" x14ac:dyDescent="0.2">
      <c r="A52" s="1" t="s">
        <v>70</v>
      </c>
      <c r="B52" s="1" t="s">
        <v>57</v>
      </c>
      <c r="C52" s="1" t="s">
        <v>89</v>
      </c>
      <c r="D52" s="3">
        <v>37.517000000000003</v>
      </c>
      <c r="E52" s="3" t="s">
        <v>7</v>
      </c>
      <c r="F52" s="3" t="s">
        <v>7</v>
      </c>
      <c r="G52" s="3">
        <v>31.148</v>
      </c>
      <c r="H52" s="3">
        <v>0.44400000000000001</v>
      </c>
      <c r="I52" s="3">
        <v>31.544</v>
      </c>
      <c r="J52" s="3">
        <v>0.26200000000000001</v>
      </c>
      <c r="K52" s="3" t="s">
        <v>7</v>
      </c>
      <c r="L52" s="3">
        <v>8.5000000000000006E-2</v>
      </c>
      <c r="M52" s="3" t="s">
        <v>7</v>
      </c>
      <c r="N52" s="4">
        <f t="shared" si="1"/>
        <v>101</v>
      </c>
      <c r="O52" s="4">
        <v>63.778764997260609</v>
      </c>
    </row>
    <row r="53" spans="1:15" x14ac:dyDescent="0.2">
      <c r="A53" s="1" t="s">
        <v>70</v>
      </c>
      <c r="B53" s="1" t="s">
        <v>57</v>
      </c>
      <c r="C53" s="1" t="s">
        <v>89</v>
      </c>
      <c r="D53" s="2">
        <v>36.295999999999999</v>
      </c>
      <c r="E53" s="3">
        <v>3.3000000000000002E-2</v>
      </c>
      <c r="F53" s="3">
        <v>2.1000000000000001E-2</v>
      </c>
      <c r="G53" s="3">
        <v>37.674999999999997</v>
      </c>
      <c r="H53" s="3">
        <v>0.60099999999999998</v>
      </c>
      <c r="I53" s="3">
        <v>26.094999999999999</v>
      </c>
      <c r="J53" s="3">
        <v>0.24399999999999999</v>
      </c>
      <c r="K53" s="3">
        <v>0.03</v>
      </c>
      <c r="L53" s="3">
        <v>8.2000000000000003E-2</v>
      </c>
      <c r="M53" s="3">
        <v>2.5000000000000001E-2</v>
      </c>
      <c r="N53" s="2">
        <f t="shared" si="1"/>
        <v>101.102</v>
      </c>
      <c r="O53" s="4">
        <v>54.652245175681891</v>
      </c>
    </row>
    <row r="54" spans="1:15" x14ac:dyDescent="0.2">
      <c r="A54" s="1" t="s">
        <v>70</v>
      </c>
      <c r="B54" s="1" t="s">
        <v>57</v>
      </c>
      <c r="C54" s="1" t="s">
        <v>89</v>
      </c>
      <c r="D54" s="3">
        <v>35.412999999999997</v>
      </c>
      <c r="E54" s="3">
        <v>5.8000000000000003E-2</v>
      </c>
      <c r="F54" s="3" t="s">
        <v>7</v>
      </c>
      <c r="G54" s="3">
        <v>42.920999999999999</v>
      </c>
      <c r="H54" s="3">
        <v>0.54400000000000004</v>
      </c>
      <c r="I54" s="3">
        <v>21.856999999999999</v>
      </c>
      <c r="J54" s="3">
        <v>0.214</v>
      </c>
      <c r="K54" s="3">
        <v>0.02</v>
      </c>
      <c r="L54" s="3">
        <v>6.4000000000000001E-2</v>
      </c>
      <c r="M54" s="3">
        <v>0.02</v>
      </c>
      <c r="N54" s="2">
        <f t="shared" si="1"/>
        <v>101.11099999999998</v>
      </c>
      <c r="O54" s="4">
        <v>47.107239763173034</v>
      </c>
    </row>
    <row r="55" spans="1:15" ht="17" thickBot="1" x14ac:dyDescent="0.25">
      <c r="A55" s="33" t="s">
        <v>70</v>
      </c>
      <c r="B55" s="33" t="s">
        <v>57</v>
      </c>
      <c r="C55" s="33" t="s">
        <v>89</v>
      </c>
      <c r="D55" s="45">
        <v>35.222000000000001</v>
      </c>
      <c r="E55" s="45">
        <v>7.1999999999999995E-2</v>
      </c>
      <c r="F55" s="45" t="s">
        <v>7</v>
      </c>
      <c r="G55" s="45">
        <v>43.232999999999997</v>
      </c>
      <c r="H55" s="45">
        <v>0.68</v>
      </c>
      <c r="I55" s="45">
        <v>21.66</v>
      </c>
      <c r="J55" s="45">
        <v>0.222</v>
      </c>
      <c r="K55" s="45">
        <v>4.9000000000000002E-2</v>
      </c>
      <c r="L55" s="45">
        <v>5.5E-2</v>
      </c>
      <c r="M55" s="45">
        <v>2.9000000000000001E-2</v>
      </c>
      <c r="N55" s="44">
        <f t="shared" si="1"/>
        <v>101.22200000000001</v>
      </c>
      <c r="O55" s="34">
        <v>46.621311316767681</v>
      </c>
    </row>
    <row r="56" spans="1:15" x14ac:dyDescent="0.2">
      <c r="A56" s="1" t="s">
        <v>71</v>
      </c>
      <c r="B56" s="1" t="s">
        <v>57</v>
      </c>
      <c r="C56" s="1" t="s">
        <v>85</v>
      </c>
      <c r="D56" s="1">
        <v>38</v>
      </c>
      <c r="E56" s="1" t="s">
        <v>7</v>
      </c>
      <c r="F56" s="1" t="s">
        <v>7</v>
      </c>
      <c r="G56" s="1">
        <v>23.82</v>
      </c>
      <c r="H56" s="1">
        <v>0.38</v>
      </c>
      <c r="I56" s="1">
        <v>37.67</v>
      </c>
      <c r="J56" s="1">
        <v>0.34</v>
      </c>
      <c r="K56" s="1" t="s">
        <v>7</v>
      </c>
      <c r="L56" s="1" t="s">
        <v>7</v>
      </c>
      <c r="M56" s="1" t="s">
        <v>7</v>
      </c>
      <c r="N56" s="2">
        <f t="shared" si="1"/>
        <v>100.21000000000001</v>
      </c>
      <c r="O56" s="4">
        <v>73.155305558091413</v>
      </c>
    </row>
    <row r="57" spans="1:15" ht="17" thickBot="1" x14ac:dyDescent="0.25">
      <c r="A57" s="33" t="s">
        <v>71</v>
      </c>
      <c r="B57" s="33" t="s">
        <v>57</v>
      </c>
      <c r="C57" s="33" t="s">
        <v>86</v>
      </c>
      <c r="D57" s="33">
        <v>34.28</v>
      </c>
      <c r="E57" s="33" t="s">
        <v>7</v>
      </c>
      <c r="F57" s="33" t="s">
        <v>7</v>
      </c>
      <c r="G57" s="33">
        <v>41.64</v>
      </c>
      <c r="H57" s="33">
        <v>0.53</v>
      </c>
      <c r="I57" s="33">
        <v>23.14</v>
      </c>
      <c r="J57" s="33">
        <v>0.33</v>
      </c>
      <c r="K57" s="33" t="s">
        <v>7</v>
      </c>
      <c r="L57" s="33" t="s">
        <v>7</v>
      </c>
      <c r="M57" s="33" t="s">
        <v>7</v>
      </c>
      <c r="N57" s="44">
        <f t="shared" si="1"/>
        <v>99.92</v>
      </c>
      <c r="O57" s="34">
        <v>49.194089788892448</v>
      </c>
    </row>
    <row r="58" spans="1:15" x14ac:dyDescent="0.2">
      <c r="A58" s="1" t="s">
        <v>72</v>
      </c>
      <c r="B58" s="1" t="s">
        <v>56</v>
      </c>
      <c r="C58" s="1" t="s">
        <v>85</v>
      </c>
      <c r="D58" s="1">
        <v>35.79</v>
      </c>
      <c r="E58" s="1" t="s">
        <v>7</v>
      </c>
      <c r="F58" s="1" t="s">
        <v>7</v>
      </c>
      <c r="G58" s="1">
        <v>35.82</v>
      </c>
      <c r="H58" s="1">
        <v>0.52</v>
      </c>
      <c r="I58" s="1">
        <v>27.93</v>
      </c>
      <c r="J58" s="1">
        <v>0.27</v>
      </c>
      <c r="K58" s="1" t="s">
        <v>7</v>
      </c>
      <c r="L58" s="1" t="s">
        <v>7</v>
      </c>
      <c r="M58" s="1" t="s">
        <v>7</v>
      </c>
      <c r="N58" s="2">
        <f t="shared" si="1"/>
        <v>100.33</v>
      </c>
      <c r="O58" s="4">
        <v>57.570570814195456</v>
      </c>
    </row>
    <row r="59" spans="1:15" x14ac:dyDescent="0.2">
      <c r="A59" s="1" t="s">
        <v>72</v>
      </c>
      <c r="B59" s="1" t="s">
        <v>56</v>
      </c>
      <c r="C59" s="1" t="s">
        <v>86</v>
      </c>
      <c r="D59" s="1">
        <v>34.909999999999997</v>
      </c>
      <c r="E59" s="1" t="s">
        <v>7</v>
      </c>
      <c r="F59" s="1" t="s">
        <v>7</v>
      </c>
      <c r="G59" s="1">
        <v>40.549999999999997</v>
      </c>
      <c r="H59" s="1">
        <v>0.57999999999999996</v>
      </c>
      <c r="I59" s="1">
        <v>24.09</v>
      </c>
      <c r="J59" s="1">
        <v>0.31</v>
      </c>
      <c r="K59" s="1" t="s">
        <v>7</v>
      </c>
      <c r="L59" s="1" t="s">
        <v>7</v>
      </c>
      <c r="M59" s="1" t="s">
        <v>7</v>
      </c>
      <c r="N59" s="2">
        <f t="shared" si="1"/>
        <v>100.44</v>
      </c>
      <c r="O59" s="4">
        <v>50.832737528026307</v>
      </c>
    </row>
    <row r="60" spans="1:15" x14ac:dyDescent="0.2">
      <c r="A60" s="23" t="s">
        <v>72</v>
      </c>
      <c r="B60" s="23" t="s">
        <v>56</v>
      </c>
      <c r="C60" s="23" t="s">
        <v>84</v>
      </c>
      <c r="D60" s="23">
        <v>34.549999999999997</v>
      </c>
      <c r="E60" s="23" t="s">
        <v>7</v>
      </c>
      <c r="F60" s="23" t="s">
        <v>7</v>
      </c>
      <c r="G60" s="23">
        <v>41.74</v>
      </c>
      <c r="H60" s="23">
        <v>0.7</v>
      </c>
      <c r="I60" s="23">
        <v>23.15</v>
      </c>
      <c r="J60" s="23">
        <v>0.25</v>
      </c>
      <c r="K60" s="23" t="s">
        <v>7</v>
      </c>
      <c r="L60" s="23" t="s">
        <v>7</v>
      </c>
      <c r="M60" s="23" t="s">
        <v>7</v>
      </c>
      <c r="N60" s="24">
        <f t="shared" si="1"/>
        <v>100.38999999999999</v>
      </c>
      <c r="O60" s="35">
        <v>49.105535953955112</v>
      </c>
    </row>
    <row r="61" spans="1:15" x14ac:dyDescent="0.2">
      <c r="A61" s="1" t="s">
        <v>72</v>
      </c>
      <c r="B61" s="1" t="s">
        <v>56</v>
      </c>
      <c r="C61" s="1" t="s">
        <v>85</v>
      </c>
      <c r="D61" s="1">
        <v>35.08</v>
      </c>
      <c r="E61" s="1" t="s">
        <v>7</v>
      </c>
      <c r="F61" s="1" t="s">
        <v>7</v>
      </c>
      <c r="G61" s="1">
        <v>38.729999999999997</v>
      </c>
      <c r="H61" s="1">
        <v>0.62</v>
      </c>
      <c r="I61" s="1">
        <v>25.39</v>
      </c>
      <c r="J61" s="1">
        <v>0.3</v>
      </c>
      <c r="K61" s="1" t="s">
        <v>7</v>
      </c>
      <c r="L61" s="1" t="s">
        <v>7</v>
      </c>
      <c r="M61" s="1" t="s">
        <v>7</v>
      </c>
      <c r="N61" s="2">
        <f t="shared" si="1"/>
        <v>100.12</v>
      </c>
      <c r="O61" s="4">
        <v>53.244979896869062</v>
      </c>
    </row>
    <row r="62" spans="1:15" ht="17" thickBot="1" x14ac:dyDescent="0.25">
      <c r="A62" s="33" t="s">
        <v>72</v>
      </c>
      <c r="B62" s="33" t="s">
        <v>56</v>
      </c>
      <c r="C62" s="33" t="s">
        <v>85</v>
      </c>
      <c r="D62" s="33">
        <v>35.729999999999997</v>
      </c>
      <c r="E62" s="33" t="s">
        <v>7</v>
      </c>
      <c r="F62" s="33" t="s">
        <v>7</v>
      </c>
      <c r="G62" s="33">
        <v>34.69</v>
      </c>
      <c r="H62" s="33">
        <v>0.55000000000000004</v>
      </c>
      <c r="I62" s="33">
        <v>28.45</v>
      </c>
      <c r="J62" s="33">
        <v>0.26</v>
      </c>
      <c r="K62" s="33" t="s">
        <v>7</v>
      </c>
      <c r="L62" s="33" t="s">
        <v>7</v>
      </c>
      <c r="M62" s="33" t="s">
        <v>7</v>
      </c>
      <c r="N62" s="44">
        <f t="shared" si="1"/>
        <v>99.679999999999993</v>
      </c>
      <c r="O62" s="34">
        <v>58.768481473285746</v>
      </c>
    </row>
    <row r="63" spans="1:15" x14ac:dyDescent="0.2">
      <c r="A63" s="1" t="s">
        <v>73</v>
      </c>
      <c r="B63" s="1" t="s">
        <v>56</v>
      </c>
      <c r="C63" s="1" t="s">
        <v>86</v>
      </c>
      <c r="D63" s="1">
        <v>34.28</v>
      </c>
      <c r="E63" s="1" t="s">
        <v>7</v>
      </c>
      <c r="F63" s="1" t="s">
        <v>7</v>
      </c>
      <c r="G63" s="1">
        <v>42.97</v>
      </c>
      <c r="H63" s="1">
        <v>0.76</v>
      </c>
      <c r="I63" s="1">
        <v>21.73</v>
      </c>
      <c r="J63" s="1">
        <v>0.28999999999999998</v>
      </c>
      <c r="K63" s="1" t="s">
        <v>7</v>
      </c>
      <c r="L63" s="1">
        <v>0.05</v>
      </c>
      <c r="M63" s="1" t="s">
        <v>7</v>
      </c>
      <c r="N63" s="2">
        <f t="shared" si="1"/>
        <v>100.08000000000001</v>
      </c>
      <c r="O63" s="4">
        <v>46.755088440700433</v>
      </c>
    </row>
    <row r="64" spans="1:15" x14ac:dyDescent="0.2">
      <c r="A64" s="1" t="s">
        <v>73</v>
      </c>
      <c r="B64" s="1" t="s">
        <v>56</v>
      </c>
      <c r="C64" s="1" t="s">
        <v>86</v>
      </c>
      <c r="D64" s="1">
        <v>35.04</v>
      </c>
      <c r="E64" s="1" t="s">
        <v>7</v>
      </c>
      <c r="F64" s="1" t="s">
        <v>7</v>
      </c>
      <c r="G64" s="1">
        <v>39.869999999999997</v>
      </c>
      <c r="H64" s="1">
        <v>0.62</v>
      </c>
      <c r="I64" s="1">
        <v>24.31</v>
      </c>
      <c r="J64" s="1">
        <v>0.27</v>
      </c>
      <c r="K64" s="1" t="s">
        <v>7</v>
      </c>
      <c r="L64" s="1">
        <v>0.1</v>
      </c>
      <c r="M64" s="1" t="s">
        <v>7</v>
      </c>
      <c r="N64" s="2">
        <f t="shared" si="1"/>
        <v>100.21</v>
      </c>
      <c r="O64" s="4">
        <v>51.478912358180636</v>
      </c>
    </row>
    <row r="65" spans="1:15" x14ac:dyDescent="0.2">
      <c r="A65" s="1" t="s">
        <v>73</v>
      </c>
      <c r="B65" s="1" t="s">
        <v>56</v>
      </c>
      <c r="C65" s="1" t="s">
        <v>85</v>
      </c>
      <c r="D65" s="1">
        <v>36.4</v>
      </c>
      <c r="E65" s="1" t="s">
        <v>7</v>
      </c>
      <c r="F65" s="1" t="s">
        <v>7</v>
      </c>
      <c r="G65" s="1">
        <v>31.24</v>
      </c>
      <c r="H65" s="1">
        <v>0.41</v>
      </c>
      <c r="I65" s="1">
        <v>31.26</v>
      </c>
      <c r="J65" s="1">
        <v>0.34</v>
      </c>
      <c r="K65" s="1" t="s">
        <v>7</v>
      </c>
      <c r="L65" s="1">
        <v>0.08</v>
      </c>
      <c r="M65" s="1" t="s">
        <v>7</v>
      </c>
      <c r="N65" s="2">
        <f t="shared" si="1"/>
        <v>99.73</v>
      </c>
      <c r="O65" s="4">
        <v>63.455560172178913</v>
      </c>
    </row>
    <row r="66" spans="1:15" x14ac:dyDescent="0.2">
      <c r="A66" s="1" t="s">
        <v>73</v>
      </c>
      <c r="B66" s="1" t="s">
        <v>56</v>
      </c>
      <c r="C66" s="1" t="s">
        <v>85</v>
      </c>
      <c r="D66" s="1">
        <v>37.380000000000003</v>
      </c>
      <c r="E66" s="1" t="s">
        <v>7</v>
      </c>
      <c r="F66" s="1" t="s">
        <v>7</v>
      </c>
      <c r="G66" s="1">
        <v>26.87</v>
      </c>
      <c r="H66" s="1">
        <v>0.39</v>
      </c>
      <c r="I66" s="1">
        <v>35.39</v>
      </c>
      <c r="J66" s="1">
        <v>0.28000000000000003</v>
      </c>
      <c r="K66" s="1" t="s">
        <v>7</v>
      </c>
      <c r="L66" s="1">
        <v>0.11</v>
      </c>
      <c r="M66" s="1" t="s">
        <v>7</v>
      </c>
      <c r="N66" s="2">
        <f t="shared" si="1"/>
        <v>100.42</v>
      </c>
      <c r="O66" s="4">
        <v>69.54654440126788</v>
      </c>
    </row>
    <row r="67" spans="1:15" ht="17" thickBot="1" x14ac:dyDescent="0.25">
      <c r="A67" s="33" t="s">
        <v>73</v>
      </c>
      <c r="B67" s="33" t="s">
        <v>56</v>
      </c>
      <c r="C67" s="33" t="s">
        <v>85</v>
      </c>
      <c r="D67" s="33">
        <v>37.43</v>
      </c>
      <c r="E67" s="33" t="s">
        <v>7</v>
      </c>
      <c r="F67" s="33" t="s">
        <v>7</v>
      </c>
      <c r="G67" s="33">
        <v>25.6</v>
      </c>
      <c r="H67" s="33">
        <v>0.33</v>
      </c>
      <c r="I67" s="33">
        <v>36.25</v>
      </c>
      <c r="J67" s="33">
        <v>0.33</v>
      </c>
      <c r="K67" s="33" t="s">
        <v>7</v>
      </c>
      <c r="L67" s="33">
        <v>0.1</v>
      </c>
      <c r="M67" s="33" t="s">
        <v>7</v>
      </c>
      <c r="N67" s="45">
        <f t="shared" si="1"/>
        <v>100.03999999999999</v>
      </c>
      <c r="O67" s="34">
        <v>71.028062745892001</v>
      </c>
    </row>
    <row r="68" spans="1:15" x14ac:dyDescent="0.2">
      <c r="A68" s="1" t="s">
        <v>74</v>
      </c>
      <c r="B68" s="1" t="s">
        <v>56</v>
      </c>
      <c r="C68" s="1" t="s">
        <v>85</v>
      </c>
      <c r="D68" s="1">
        <v>37.76</v>
      </c>
      <c r="E68" s="1" t="s">
        <v>7</v>
      </c>
      <c r="F68" s="1" t="s">
        <v>7</v>
      </c>
      <c r="G68" s="1">
        <v>23.08</v>
      </c>
      <c r="H68" s="1">
        <v>0.28999999999999998</v>
      </c>
      <c r="I68" s="1">
        <v>38.020000000000003</v>
      </c>
      <c r="J68" s="1">
        <v>0.37</v>
      </c>
      <c r="K68" s="1" t="s">
        <v>7</v>
      </c>
      <c r="L68" s="1" t="s">
        <v>7</v>
      </c>
      <c r="M68" s="1" t="s">
        <v>7</v>
      </c>
      <c r="N68" s="2">
        <f t="shared" ref="N68:N79" si="2">SUM(D68:M68)</f>
        <v>99.52000000000001</v>
      </c>
      <c r="O68" s="4">
        <v>73.971060241457806</v>
      </c>
    </row>
    <row r="69" spans="1:15" ht="17" thickBot="1" x14ac:dyDescent="0.25">
      <c r="A69" s="33" t="s">
        <v>74</v>
      </c>
      <c r="B69" s="33" t="s">
        <v>56</v>
      </c>
      <c r="C69" s="33" t="s">
        <v>86</v>
      </c>
      <c r="D69" s="33">
        <v>34.549999999999997</v>
      </c>
      <c r="E69" s="33" t="s">
        <v>7</v>
      </c>
      <c r="F69" s="33" t="s">
        <v>7</v>
      </c>
      <c r="G69" s="33">
        <v>41.81</v>
      </c>
      <c r="H69" s="33">
        <v>0.65</v>
      </c>
      <c r="I69" s="33">
        <v>22.7</v>
      </c>
      <c r="J69" s="33">
        <v>0.27</v>
      </c>
      <c r="K69" s="33" t="s">
        <v>7</v>
      </c>
      <c r="L69" s="33" t="s">
        <v>7</v>
      </c>
      <c r="M69" s="33" t="s">
        <v>7</v>
      </c>
      <c r="N69" s="45">
        <f t="shared" si="2"/>
        <v>99.98</v>
      </c>
      <c r="O69" s="34">
        <v>48.588788242408661</v>
      </c>
    </row>
    <row r="70" spans="1:15" x14ac:dyDescent="0.2">
      <c r="A70" s="1" t="s">
        <v>75</v>
      </c>
      <c r="B70" s="1" t="s">
        <v>56</v>
      </c>
      <c r="C70" s="1" t="s">
        <v>90</v>
      </c>
      <c r="D70" s="1">
        <v>33.020000000000003</v>
      </c>
      <c r="E70" s="1" t="s">
        <v>7</v>
      </c>
      <c r="F70" s="1" t="s">
        <v>7</v>
      </c>
      <c r="G70" s="1">
        <v>49.56</v>
      </c>
      <c r="H70" s="1">
        <v>0.92</v>
      </c>
      <c r="I70" s="1">
        <v>16.47</v>
      </c>
      <c r="J70" s="1">
        <v>0.27</v>
      </c>
      <c r="K70" s="1" t="s">
        <v>7</v>
      </c>
      <c r="L70" s="1" t="s">
        <v>7</v>
      </c>
      <c r="M70" s="1" t="s">
        <v>7</v>
      </c>
      <c r="N70" s="2">
        <f t="shared" si="2"/>
        <v>100.24000000000001</v>
      </c>
      <c r="O70" s="4">
        <v>36.608363872252255</v>
      </c>
    </row>
    <row r="71" spans="1:15" x14ac:dyDescent="0.2">
      <c r="A71" s="1" t="s">
        <v>75</v>
      </c>
      <c r="B71" s="1" t="s">
        <v>56</v>
      </c>
      <c r="C71" s="1" t="s">
        <v>90</v>
      </c>
      <c r="D71" s="1">
        <v>34.520000000000003</v>
      </c>
      <c r="E71" s="1" t="s">
        <v>7</v>
      </c>
      <c r="F71" s="1" t="s">
        <v>7</v>
      </c>
      <c r="G71" s="1">
        <v>43.92</v>
      </c>
      <c r="H71" s="1">
        <v>0.7</v>
      </c>
      <c r="I71" s="1">
        <v>21.76</v>
      </c>
      <c r="J71" s="1">
        <v>0.32</v>
      </c>
      <c r="K71" s="1" t="s">
        <v>7</v>
      </c>
      <c r="L71" s="1">
        <v>0.05</v>
      </c>
      <c r="M71" s="1" t="s">
        <v>7</v>
      </c>
      <c r="N71" s="2">
        <f t="shared" si="2"/>
        <v>101.27</v>
      </c>
      <c r="O71" s="4">
        <v>46.271642786626956</v>
      </c>
    </row>
    <row r="72" spans="1:15" x14ac:dyDescent="0.2">
      <c r="A72" s="1" t="s">
        <v>75</v>
      </c>
      <c r="B72" s="1" t="s">
        <v>56</v>
      </c>
      <c r="C72" s="1" t="s">
        <v>90</v>
      </c>
      <c r="D72" s="1">
        <v>34.799999999999997</v>
      </c>
      <c r="E72" s="1" t="s">
        <v>7</v>
      </c>
      <c r="F72" s="1" t="s">
        <v>7</v>
      </c>
      <c r="G72" s="1">
        <v>40.479999999999997</v>
      </c>
      <c r="H72" s="1">
        <v>0.67</v>
      </c>
      <c r="I72" s="1">
        <v>24.25</v>
      </c>
      <c r="J72" s="1">
        <v>0.31</v>
      </c>
      <c r="K72" s="1" t="s">
        <v>7</v>
      </c>
      <c r="L72" s="1">
        <v>0.09</v>
      </c>
      <c r="M72" s="1" t="s">
        <v>7</v>
      </c>
      <c r="N72" s="2">
        <f t="shared" si="2"/>
        <v>100.60000000000001</v>
      </c>
      <c r="O72" s="4">
        <v>50.985454367873928</v>
      </c>
    </row>
    <row r="73" spans="1:15" x14ac:dyDescent="0.2">
      <c r="A73" s="1" t="s">
        <v>75</v>
      </c>
      <c r="B73" s="1" t="s">
        <v>56</v>
      </c>
      <c r="C73" s="1" t="s">
        <v>91</v>
      </c>
      <c r="D73" s="1">
        <v>35.74</v>
      </c>
      <c r="E73" s="1" t="s">
        <v>7</v>
      </c>
      <c r="F73" s="1" t="s">
        <v>7</v>
      </c>
      <c r="G73" s="1">
        <v>34.24</v>
      </c>
      <c r="H73" s="1">
        <v>0.5</v>
      </c>
      <c r="I73" s="1">
        <v>29.38</v>
      </c>
      <c r="J73" s="1">
        <v>0.3</v>
      </c>
      <c r="K73" s="1" t="s">
        <v>7</v>
      </c>
      <c r="L73" s="1">
        <v>0.14000000000000001</v>
      </c>
      <c r="M73" s="1" t="s">
        <v>7</v>
      </c>
      <c r="N73" s="2">
        <f t="shared" si="2"/>
        <v>100.3</v>
      </c>
      <c r="O73" s="4">
        <v>59.851456290646333</v>
      </c>
    </row>
    <row r="74" spans="1:15" x14ac:dyDescent="0.2">
      <c r="A74" s="1" t="s">
        <v>75</v>
      </c>
      <c r="B74" s="1" t="s">
        <v>56</v>
      </c>
      <c r="C74" s="1" t="s">
        <v>91</v>
      </c>
      <c r="D74" s="1">
        <v>37.24</v>
      </c>
      <c r="E74" s="1" t="s">
        <v>7</v>
      </c>
      <c r="F74" s="1" t="s">
        <v>7</v>
      </c>
      <c r="G74" s="1">
        <v>27.34</v>
      </c>
      <c r="H74" s="1">
        <v>0.36</v>
      </c>
      <c r="I74" s="1">
        <v>35.049999999999997</v>
      </c>
      <c r="J74" s="1">
        <v>0.31</v>
      </c>
      <c r="K74" s="1" t="s">
        <v>7</v>
      </c>
      <c r="L74" s="1">
        <v>0.23</v>
      </c>
      <c r="M74" s="1" t="s">
        <v>7</v>
      </c>
      <c r="N74" s="2">
        <f t="shared" si="2"/>
        <v>100.53</v>
      </c>
      <c r="O74" s="4">
        <v>68.97573821396162</v>
      </c>
    </row>
    <row r="75" spans="1:15" x14ac:dyDescent="0.2">
      <c r="A75" s="23" t="s">
        <v>75</v>
      </c>
      <c r="B75" s="23" t="s">
        <v>56</v>
      </c>
      <c r="C75" s="23" t="s">
        <v>91</v>
      </c>
      <c r="D75" s="23">
        <v>37.68</v>
      </c>
      <c r="E75" s="23" t="s">
        <v>7</v>
      </c>
      <c r="F75" s="23" t="s">
        <v>7</v>
      </c>
      <c r="G75" s="23">
        <v>23.48</v>
      </c>
      <c r="H75" s="23">
        <v>0.34</v>
      </c>
      <c r="I75" s="23">
        <v>38.159999999999997</v>
      </c>
      <c r="J75" s="23">
        <v>0.3</v>
      </c>
      <c r="K75" s="23" t="s">
        <v>7</v>
      </c>
      <c r="L75" s="23">
        <v>0.25</v>
      </c>
      <c r="M75" s="23" t="s">
        <v>7</v>
      </c>
      <c r="N75" s="24">
        <f t="shared" si="2"/>
        <v>100.21</v>
      </c>
      <c r="O75" s="35">
        <v>73.751992595482037</v>
      </c>
    </row>
    <row r="76" spans="1:15" x14ac:dyDescent="0.2">
      <c r="A76" s="1" t="s">
        <v>75</v>
      </c>
      <c r="B76" s="1" t="s">
        <v>56</v>
      </c>
      <c r="C76" s="1" t="s">
        <v>91</v>
      </c>
      <c r="D76" s="1">
        <v>37.78</v>
      </c>
      <c r="E76" s="1" t="s">
        <v>7</v>
      </c>
      <c r="F76" s="1" t="s">
        <v>7</v>
      </c>
      <c r="G76" s="1">
        <v>22.73</v>
      </c>
      <c r="H76" s="1">
        <v>0.36</v>
      </c>
      <c r="I76" s="1">
        <v>38.43</v>
      </c>
      <c r="J76" s="1">
        <v>0.28999999999999998</v>
      </c>
      <c r="K76" s="1" t="s">
        <v>7</v>
      </c>
      <c r="L76" s="1">
        <v>0.21</v>
      </c>
      <c r="M76" s="1" t="s">
        <v>7</v>
      </c>
      <c r="N76" s="2">
        <f t="shared" si="2"/>
        <v>99.800000000000011</v>
      </c>
      <c r="O76" s="4">
        <v>74.484821687937369</v>
      </c>
    </row>
    <row r="77" spans="1:15" x14ac:dyDescent="0.2">
      <c r="A77" s="1" t="s">
        <v>75</v>
      </c>
      <c r="B77" s="1" t="s">
        <v>56</v>
      </c>
      <c r="C77" s="1" t="s">
        <v>91</v>
      </c>
      <c r="D77" s="1">
        <v>36.4</v>
      </c>
      <c r="E77" s="1" t="s">
        <v>7</v>
      </c>
      <c r="F77" s="1" t="s">
        <v>7</v>
      </c>
      <c r="G77" s="1">
        <v>32.4</v>
      </c>
      <c r="H77" s="1">
        <v>0.51</v>
      </c>
      <c r="I77" s="1">
        <v>30.88</v>
      </c>
      <c r="J77" s="1">
        <v>0.28000000000000003</v>
      </c>
      <c r="K77" s="1" t="s">
        <v>7</v>
      </c>
      <c r="L77" s="1">
        <v>0.17</v>
      </c>
      <c r="M77" s="1" t="s">
        <v>7</v>
      </c>
      <c r="N77" s="2">
        <f t="shared" si="2"/>
        <v>100.64</v>
      </c>
      <c r="O77" s="4">
        <v>62.324320880494476</v>
      </c>
    </row>
    <row r="78" spans="1:15" ht="17" thickBot="1" x14ac:dyDescent="0.25">
      <c r="A78" s="33" t="s">
        <v>75</v>
      </c>
      <c r="B78" s="33" t="s">
        <v>56</v>
      </c>
      <c r="C78" s="33" t="s">
        <v>90</v>
      </c>
      <c r="D78" s="33">
        <v>34.32</v>
      </c>
      <c r="E78" s="33" t="s">
        <v>7</v>
      </c>
      <c r="F78" s="33" t="s">
        <v>7</v>
      </c>
      <c r="G78" s="33">
        <v>43.98</v>
      </c>
      <c r="H78" s="33">
        <v>0.71</v>
      </c>
      <c r="I78" s="33">
        <v>21.3</v>
      </c>
      <c r="J78" s="33">
        <v>0.33</v>
      </c>
      <c r="K78" s="33" t="s">
        <v>7</v>
      </c>
      <c r="L78" s="33">
        <v>0.06</v>
      </c>
      <c r="M78" s="33" t="s">
        <v>7</v>
      </c>
      <c r="N78" s="44">
        <f t="shared" si="2"/>
        <v>100.69999999999999</v>
      </c>
      <c r="O78" s="34">
        <v>45.695239091337889</v>
      </c>
    </row>
    <row r="79" spans="1:15" x14ac:dyDescent="0.2">
      <c r="A79" s="1" t="s">
        <v>42</v>
      </c>
      <c r="B79" s="1" t="s">
        <v>57</v>
      </c>
      <c r="C79" s="1" t="s">
        <v>88</v>
      </c>
      <c r="D79" s="3">
        <v>40.417000000000002</v>
      </c>
      <c r="E79" s="3" t="s">
        <v>7</v>
      </c>
      <c r="F79" s="3">
        <v>4.7E-2</v>
      </c>
      <c r="G79" s="3">
        <v>9.5470000000000006</v>
      </c>
      <c r="H79" s="3">
        <v>0.157</v>
      </c>
      <c r="I79" s="3">
        <v>48.801000000000002</v>
      </c>
      <c r="J79" s="3">
        <v>0.247</v>
      </c>
      <c r="K79" s="1" t="s">
        <v>7</v>
      </c>
      <c r="L79" s="2">
        <v>0.39800000000000002</v>
      </c>
      <c r="M79" s="3">
        <v>0.109</v>
      </c>
      <c r="N79" s="2">
        <f t="shared" si="2"/>
        <v>99.722999999999985</v>
      </c>
      <c r="O79" s="4">
        <v>89.668895426374576</v>
      </c>
    </row>
    <row r="80" spans="1:15" x14ac:dyDescent="0.2">
      <c r="A80" s="1" t="s">
        <v>42</v>
      </c>
      <c r="B80" s="1" t="s">
        <v>57</v>
      </c>
      <c r="C80" s="1" t="s">
        <v>88</v>
      </c>
      <c r="D80" s="3">
        <v>40.412999999999997</v>
      </c>
      <c r="E80" s="3" t="s">
        <v>7</v>
      </c>
      <c r="F80" s="3">
        <v>6.5000000000000002E-2</v>
      </c>
      <c r="G80" s="3">
        <v>9.48</v>
      </c>
      <c r="H80" s="3">
        <v>0.109</v>
      </c>
      <c r="I80" s="3">
        <v>48.478999999999999</v>
      </c>
      <c r="J80" s="3">
        <v>0.254</v>
      </c>
      <c r="K80" s="1" t="s">
        <v>7</v>
      </c>
      <c r="L80" s="3">
        <v>0.44900000000000001</v>
      </c>
      <c r="M80" s="2">
        <v>0.10299999999999999</v>
      </c>
      <c r="N80" s="2">
        <f t="shared" ref="N80:N86" si="3">SUM(D80:M80)</f>
        <v>99.35199999999999</v>
      </c>
      <c r="O80" s="4">
        <v>89.706608298084831</v>
      </c>
    </row>
    <row r="81" spans="1:15" x14ac:dyDescent="0.2">
      <c r="A81" s="1" t="s">
        <v>42</v>
      </c>
      <c r="B81" s="1" t="s">
        <v>57</v>
      </c>
      <c r="C81" s="1" t="s">
        <v>88</v>
      </c>
      <c r="D81" s="2">
        <v>39.804000000000002</v>
      </c>
      <c r="E81" s="3">
        <v>2.1999999999999999E-2</v>
      </c>
      <c r="F81" s="3">
        <v>5.5E-2</v>
      </c>
      <c r="G81" s="3">
        <v>9.8529999999999998</v>
      </c>
      <c r="H81" s="3">
        <v>0.16500000000000001</v>
      </c>
      <c r="I81" s="3">
        <v>48.341000000000001</v>
      </c>
      <c r="J81" s="3">
        <v>0.26300000000000001</v>
      </c>
      <c r="K81" s="1" t="s">
        <v>7</v>
      </c>
      <c r="L81" s="3">
        <v>0.42699999999999999</v>
      </c>
      <c r="M81" s="3">
        <v>0.11</v>
      </c>
      <c r="N81" s="3">
        <f t="shared" si="3"/>
        <v>99.04000000000002</v>
      </c>
      <c r="O81" s="4">
        <v>89.270307720353216</v>
      </c>
    </row>
    <row r="82" spans="1:15" x14ac:dyDescent="0.2">
      <c r="A82" s="1" t="s">
        <v>42</v>
      </c>
      <c r="B82" s="1" t="s">
        <v>57</v>
      </c>
      <c r="C82" s="1" t="s">
        <v>88</v>
      </c>
      <c r="D82" s="3">
        <v>40.023000000000003</v>
      </c>
      <c r="E82" s="3">
        <v>1.6E-2</v>
      </c>
      <c r="F82" s="3">
        <v>6.4000000000000001E-2</v>
      </c>
      <c r="G82" s="3">
        <v>10.242000000000001</v>
      </c>
      <c r="H82" s="3">
        <v>0.14799999999999999</v>
      </c>
      <c r="I82" s="3">
        <v>47.976999999999997</v>
      </c>
      <c r="J82" s="3">
        <v>0.26100000000000001</v>
      </c>
      <c r="K82" s="1" t="s">
        <v>7</v>
      </c>
      <c r="L82" s="2">
        <v>0.504</v>
      </c>
      <c r="M82" s="2">
        <v>9.8000000000000004E-2</v>
      </c>
      <c r="N82" s="2">
        <f t="shared" si="3"/>
        <v>99.332999999999998</v>
      </c>
      <c r="O82" s="4">
        <v>88.855519169217104</v>
      </c>
    </row>
    <row r="83" spans="1:15" x14ac:dyDescent="0.2">
      <c r="A83" s="1" t="s">
        <v>42</v>
      </c>
      <c r="B83" s="1" t="s">
        <v>57</v>
      </c>
      <c r="C83" s="1" t="s">
        <v>88</v>
      </c>
      <c r="D83" s="3">
        <v>39.604999999999997</v>
      </c>
      <c r="E83" s="3" t="s">
        <v>7</v>
      </c>
      <c r="F83" s="3">
        <v>7.0000000000000007E-2</v>
      </c>
      <c r="G83" s="3">
        <v>11.718</v>
      </c>
      <c r="H83" s="3">
        <v>0.16700000000000001</v>
      </c>
      <c r="I83" s="3">
        <v>46.963000000000001</v>
      </c>
      <c r="J83" s="3">
        <v>0.246</v>
      </c>
      <c r="K83" s="1" t="s">
        <v>7</v>
      </c>
      <c r="L83" s="2">
        <v>0.39900000000000002</v>
      </c>
      <c r="M83" s="3">
        <v>8.5000000000000006E-2</v>
      </c>
      <c r="N83" s="2">
        <f t="shared" si="3"/>
        <v>99.252999999999986</v>
      </c>
      <c r="O83" s="4">
        <v>87.278131310744882</v>
      </c>
    </row>
    <row r="84" spans="1:15" x14ac:dyDescent="0.2">
      <c r="A84" s="1" t="s">
        <v>42</v>
      </c>
      <c r="B84" s="1" t="s">
        <v>57</v>
      </c>
      <c r="C84" s="1" t="s">
        <v>88</v>
      </c>
      <c r="D84" s="3">
        <v>38.860999999999997</v>
      </c>
      <c r="E84" s="3">
        <v>2.5000000000000001E-2</v>
      </c>
      <c r="F84" s="3">
        <v>6.4000000000000001E-2</v>
      </c>
      <c r="G84" s="3">
        <v>15.286</v>
      </c>
      <c r="H84" s="3">
        <v>0.23599999999999999</v>
      </c>
      <c r="I84" s="2">
        <v>44.3</v>
      </c>
      <c r="J84" s="3">
        <v>0.246</v>
      </c>
      <c r="K84" s="1" t="s">
        <v>7</v>
      </c>
      <c r="L84" s="3">
        <v>0.35199999999999998</v>
      </c>
      <c r="M84" s="3">
        <v>7.6999999999999999E-2</v>
      </c>
      <c r="N84" s="2">
        <f t="shared" si="3"/>
        <v>99.446999999999989</v>
      </c>
      <c r="O84" s="4">
        <v>83.292164722642795</v>
      </c>
    </row>
    <row r="85" spans="1:15" x14ac:dyDescent="0.2">
      <c r="A85" s="1" t="s">
        <v>42</v>
      </c>
      <c r="B85" s="1" t="s">
        <v>57</v>
      </c>
      <c r="C85" s="1" t="s">
        <v>89</v>
      </c>
      <c r="D85" s="3">
        <v>37.654000000000003</v>
      </c>
      <c r="E85" s="3">
        <v>3.3000000000000002E-2</v>
      </c>
      <c r="F85" s="3">
        <v>3.5999999999999997E-2</v>
      </c>
      <c r="G85" s="3">
        <v>24.353000000000002</v>
      </c>
      <c r="H85" s="3">
        <v>0.29699999999999999</v>
      </c>
      <c r="I85" s="3">
        <v>37.079000000000001</v>
      </c>
      <c r="J85" s="3">
        <v>0.25600000000000001</v>
      </c>
      <c r="K85" s="1" t="s">
        <v>7</v>
      </c>
      <c r="L85" s="3">
        <v>0.16800000000000001</v>
      </c>
      <c r="M85" s="3">
        <v>5.8999999999999997E-2</v>
      </c>
      <c r="N85" s="2">
        <f t="shared" si="3"/>
        <v>99.935000000000002</v>
      </c>
      <c r="O85" s="4">
        <v>72.570635064807803</v>
      </c>
    </row>
    <row r="86" spans="1:15" ht="17" thickBot="1" x14ac:dyDescent="0.25">
      <c r="A86" s="33" t="s">
        <v>42</v>
      </c>
      <c r="B86" s="33" t="s">
        <v>57</v>
      </c>
      <c r="C86" s="33" t="s">
        <v>89</v>
      </c>
      <c r="D86" s="44">
        <v>35.198999999999998</v>
      </c>
      <c r="E86" s="45">
        <v>1.7000000000000001E-2</v>
      </c>
      <c r="F86" s="45">
        <v>2.1000000000000001E-2</v>
      </c>
      <c r="G86" s="45">
        <v>38.024999999999999</v>
      </c>
      <c r="H86" s="45">
        <v>0.61499999999999999</v>
      </c>
      <c r="I86" s="45">
        <v>26.09</v>
      </c>
      <c r="J86" s="45">
        <v>0.27900000000000003</v>
      </c>
      <c r="K86" s="33" t="s">
        <v>7</v>
      </c>
      <c r="L86" s="45">
        <v>7.4999999999999997E-2</v>
      </c>
      <c r="M86" s="45" t="s">
        <v>7</v>
      </c>
      <c r="N86" s="44">
        <f t="shared" si="3"/>
        <v>100.321</v>
      </c>
      <c r="O86" s="34">
        <v>54.38610654094277</v>
      </c>
    </row>
  </sheetData>
  <mergeCells count="5">
    <mergeCell ref="A2:A3"/>
    <mergeCell ref="B2:B3"/>
    <mergeCell ref="C2:C3"/>
    <mergeCell ref="D3:N3"/>
    <mergeCell ref="O2:O3"/>
  </mergeCells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C1F9-7CAC-B84B-A704-A7CC94B3D0EC}">
  <dimension ref="A1:R55"/>
  <sheetViews>
    <sheetView zoomScale="113" workbookViewId="0">
      <selection activeCell="B44" sqref="B44"/>
    </sheetView>
  </sheetViews>
  <sheetFormatPr baseColWidth="10" defaultRowHeight="16" x14ac:dyDescent="0.2"/>
  <cols>
    <col min="1" max="1" width="9.1640625" style="50" customWidth="1"/>
    <col min="2" max="2" width="28.6640625" style="50" bestFit="1" customWidth="1"/>
    <col min="3" max="3" width="30.1640625" style="50" bestFit="1" customWidth="1"/>
    <col min="4" max="18" width="8.6640625" style="50" customWidth="1"/>
    <col min="19" max="16384" width="10.83203125" style="50"/>
  </cols>
  <sheetData>
    <row r="1" spans="1:18" ht="27" customHeight="1" thickBot="1" x14ac:dyDescent="0.25">
      <c r="A1" s="32" t="s">
        <v>51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27" customHeight="1" x14ac:dyDescent="0.2">
      <c r="A2" s="110" t="s">
        <v>52</v>
      </c>
      <c r="B2" s="112" t="s">
        <v>53</v>
      </c>
      <c r="C2" s="112" t="s">
        <v>54</v>
      </c>
      <c r="D2" s="118" t="s">
        <v>27</v>
      </c>
      <c r="E2" s="118" t="s">
        <v>34</v>
      </c>
      <c r="F2" s="118" t="s">
        <v>35</v>
      </c>
      <c r="G2" s="118" t="s">
        <v>39</v>
      </c>
      <c r="H2" s="118" t="s">
        <v>40</v>
      </c>
      <c r="I2" s="118" t="s">
        <v>14</v>
      </c>
      <c r="J2" s="118" t="s">
        <v>41</v>
      </c>
      <c r="K2" s="118" t="s">
        <v>28</v>
      </c>
      <c r="L2" s="118" t="s">
        <v>38</v>
      </c>
      <c r="M2" s="118" t="s">
        <v>37</v>
      </c>
      <c r="N2" s="118" t="s">
        <v>5</v>
      </c>
      <c r="O2" s="117" t="s">
        <v>8</v>
      </c>
      <c r="P2" s="117" t="s">
        <v>9</v>
      </c>
      <c r="Q2" s="117" t="s">
        <v>10</v>
      </c>
      <c r="R2" s="117" t="s">
        <v>17</v>
      </c>
    </row>
    <row r="3" spans="1:18" s="58" customFormat="1" ht="17" thickBot="1" x14ac:dyDescent="0.25">
      <c r="A3" s="109"/>
      <c r="B3" s="111"/>
      <c r="C3" s="111"/>
      <c r="D3" s="116" t="s">
        <v>50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9"/>
      <c r="P3" s="119"/>
      <c r="Q3" s="119"/>
      <c r="R3" s="119"/>
    </row>
    <row r="4" spans="1:18" x14ac:dyDescent="0.2">
      <c r="A4" s="5" t="s">
        <v>67</v>
      </c>
      <c r="B4" s="1" t="s">
        <v>56</v>
      </c>
      <c r="C4" s="5" t="s">
        <v>92</v>
      </c>
      <c r="D4" s="5">
        <v>50.95</v>
      </c>
      <c r="E4" s="5">
        <v>0.69</v>
      </c>
      <c r="F4" s="5">
        <v>2.76</v>
      </c>
      <c r="G4" s="5">
        <v>8.3800000000000008</v>
      </c>
      <c r="H4" s="5">
        <v>0.24</v>
      </c>
      <c r="I4" s="5">
        <v>15.73</v>
      </c>
      <c r="J4" s="5">
        <v>19.329999999999998</v>
      </c>
      <c r="K4" s="5">
        <v>0.21</v>
      </c>
      <c r="L4" s="5" t="s">
        <v>7</v>
      </c>
      <c r="M4" s="5">
        <v>0.22</v>
      </c>
      <c r="N4" s="5">
        <f t="shared" ref="N4:N35" si="0">SUM(D4:M4)</f>
        <v>98.509999999999991</v>
      </c>
      <c r="O4" s="49">
        <v>13.696313102150469</v>
      </c>
      <c r="P4" s="49">
        <v>40.47590459273539</v>
      </c>
      <c r="Q4" s="49">
        <v>45.827782305114134</v>
      </c>
      <c r="R4" s="49">
        <v>76.990304500320192</v>
      </c>
    </row>
    <row r="5" spans="1:18" x14ac:dyDescent="0.2">
      <c r="A5" s="5" t="s">
        <v>67</v>
      </c>
      <c r="B5" s="1" t="s">
        <v>56</v>
      </c>
      <c r="C5" s="5" t="s">
        <v>93</v>
      </c>
      <c r="D5" s="5">
        <v>49.7</v>
      </c>
      <c r="E5" s="5">
        <v>0.96</v>
      </c>
      <c r="F5" s="5">
        <v>2.82</v>
      </c>
      <c r="G5" s="5">
        <v>10.4</v>
      </c>
      <c r="H5" s="5">
        <v>0.25</v>
      </c>
      <c r="I5" s="5">
        <v>14.35</v>
      </c>
      <c r="J5" s="5">
        <v>19.09</v>
      </c>
      <c r="K5" s="5">
        <v>0.33</v>
      </c>
      <c r="L5" s="5" t="s">
        <v>7</v>
      </c>
      <c r="M5" s="5" t="s">
        <v>7</v>
      </c>
      <c r="N5" s="5">
        <f t="shared" si="0"/>
        <v>97.899999999999991</v>
      </c>
      <c r="O5" s="49">
        <v>17.208013828456419</v>
      </c>
      <c r="P5" s="49">
        <v>40.467687541321105</v>
      </c>
      <c r="Q5" s="49">
        <v>42.324298630222479</v>
      </c>
      <c r="R5" s="30">
        <v>71.094665875107026</v>
      </c>
    </row>
    <row r="6" spans="1:18" x14ac:dyDescent="0.2">
      <c r="A6" s="9" t="s">
        <v>67</v>
      </c>
      <c r="B6" s="23" t="s">
        <v>56</v>
      </c>
      <c r="C6" s="9" t="s">
        <v>93</v>
      </c>
      <c r="D6" s="9">
        <v>50.9</v>
      </c>
      <c r="E6" s="9">
        <v>0.92</v>
      </c>
      <c r="F6" s="9">
        <v>2.17</v>
      </c>
      <c r="G6" s="9">
        <v>12.83</v>
      </c>
      <c r="H6" s="9">
        <v>0.28000000000000003</v>
      </c>
      <c r="I6" s="9">
        <v>14.23</v>
      </c>
      <c r="J6" s="9">
        <v>17.87</v>
      </c>
      <c r="K6" s="9">
        <v>0.33</v>
      </c>
      <c r="L6" s="9" t="s">
        <v>7</v>
      </c>
      <c r="M6" s="9" t="s">
        <v>7</v>
      </c>
      <c r="N6" s="9">
        <f t="shared" si="0"/>
        <v>99.530000000000015</v>
      </c>
      <c r="O6" s="59">
        <v>21.001790018567448</v>
      </c>
      <c r="P6" s="59">
        <v>37.476520378388422</v>
      </c>
      <c r="Q6" s="59">
        <v>41.521689603044123</v>
      </c>
      <c r="R6" s="19">
        <v>66.409754950189836</v>
      </c>
    </row>
    <row r="7" spans="1:18" x14ac:dyDescent="0.2">
      <c r="A7" s="5" t="s">
        <v>67</v>
      </c>
      <c r="B7" s="5" t="s">
        <v>56</v>
      </c>
      <c r="C7" s="5" t="s">
        <v>95</v>
      </c>
      <c r="D7" s="5">
        <v>52.72</v>
      </c>
      <c r="E7" s="5">
        <v>0.5</v>
      </c>
      <c r="F7" s="5">
        <v>2.0299999999999998</v>
      </c>
      <c r="G7" s="5">
        <v>8.4600000000000009</v>
      </c>
      <c r="H7" s="5">
        <v>0.22</v>
      </c>
      <c r="I7" s="5">
        <v>16.43</v>
      </c>
      <c r="J7" s="5">
        <v>19.75</v>
      </c>
      <c r="K7" s="5">
        <v>0.28999999999999998</v>
      </c>
      <c r="L7" s="5" t="s">
        <v>7</v>
      </c>
      <c r="M7" s="5">
        <v>0.24</v>
      </c>
      <c r="N7" s="30">
        <f t="shared" si="0"/>
        <v>100.64</v>
      </c>
      <c r="O7" s="49">
        <v>13.417875549054523</v>
      </c>
      <c r="P7" s="49">
        <v>40.131514440273932</v>
      </c>
      <c r="Q7" s="49">
        <v>46.450610010671546</v>
      </c>
      <c r="R7" s="30">
        <v>77.587748506401482</v>
      </c>
    </row>
    <row r="8" spans="1:18" x14ac:dyDescent="0.2">
      <c r="A8" s="5" t="s">
        <v>67</v>
      </c>
      <c r="B8" s="5" t="s">
        <v>56</v>
      </c>
      <c r="C8" s="5" t="s">
        <v>96</v>
      </c>
      <c r="D8" s="5">
        <v>50.59</v>
      </c>
      <c r="E8" s="5">
        <v>0.82</v>
      </c>
      <c r="F8" s="5">
        <v>2.0499999999999998</v>
      </c>
      <c r="G8" s="5">
        <v>12.35</v>
      </c>
      <c r="H8" s="5">
        <v>0.33</v>
      </c>
      <c r="I8" s="5">
        <v>14</v>
      </c>
      <c r="J8" s="5">
        <v>17.98</v>
      </c>
      <c r="K8" s="5">
        <v>0.31</v>
      </c>
      <c r="L8" s="5" t="s">
        <v>7</v>
      </c>
      <c r="M8" s="5">
        <v>0.34</v>
      </c>
      <c r="N8" s="5">
        <f t="shared" si="0"/>
        <v>98.77000000000001</v>
      </c>
      <c r="O8" s="49">
        <v>20.467021407448112</v>
      </c>
      <c r="P8" s="49">
        <v>38.175297148997842</v>
      </c>
      <c r="Q8" s="49">
        <v>41.357681443554043</v>
      </c>
      <c r="R8" s="30">
        <v>66.895075166355852</v>
      </c>
    </row>
    <row r="9" spans="1:18" ht="17" thickBot="1" x14ac:dyDescent="0.25">
      <c r="A9" s="28" t="s">
        <v>67</v>
      </c>
      <c r="B9" s="28" t="s">
        <v>56</v>
      </c>
      <c r="C9" s="28" t="s">
        <v>95</v>
      </c>
      <c r="D9" s="28">
        <v>50.8</v>
      </c>
      <c r="E9" s="28">
        <v>0.48</v>
      </c>
      <c r="F9" s="28">
        <v>3.26</v>
      </c>
      <c r="G9" s="28">
        <v>9.3699999999999992</v>
      </c>
      <c r="H9" s="28">
        <v>0.22</v>
      </c>
      <c r="I9" s="28">
        <v>14.38</v>
      </c>
      <c r="J9" s="28">
        <v>21.49</v>
      </c>
      <c r="K9" s="28">
        <v>0.23</v>
      </c>
      <c r="L9" s="28" t="s">
        <v>7</v>
      </c>
      <c r="M9" s="28" t="s">
        <v>7</v>
      </c>
      <c r="N9" s="53">
        <f t="shared" si="0"/>
        <v>100.22999999999999</v>
      </c>
      <c r="O9" s="52">
        <v>14.983554135345425</v>
      </c>
      <c r="P9" s="52">
        <v>44.026759216615289</v>
      </c>
      <c r="Q9" s="52">
        <v>40.989686648039289</v>
      </c>
      <c r="R9" s="53">
        <v>73.230861880355519</v>
      </c>
    </row>
    <row r="10" spans="1:18" x14ac:dyDescent="0.2">
      <c r="A10" s="5" t="s">
        <v>68</v>
      </c>
      <c r="B10" s="1" t="s">
        <v>57</v>
      </c>
      <c r="C10" s="5" t="s">
        <v>92</v>
      </c>
      <c r="D10" s="17">
        <v>52.709000000000003</v>
      </c>
      <c r="E10" s="30">
        <v>0.503</v>
      </c>
      <c r="F10" s="17">
        <v>1.0920000000000001</v>
      </c>
      <c r="G10" s="17">
        <v>8.2889999999999997</v>
      </c>
      <c r="H10" s="17">
        <v>0.20499999999999999</v>
      </c>
      <c r="I10" s="17">
        <v>16.475999999999999</v>
      </c>
      <c r="J10" s="17">
        <v>20.425999999999998</v>
      </c>
      <c r="K10" s="17">
        <v>0.35899999999999999</v>
      </c>
      <c r="L10" s="17" t="s">
        <v>7</v>
      </c>
      <c r="M10" s="17" t="s">
        <v>7</v>
      </c>
      <c r="N10" s="17">
        <f t="shared" si="0"/>
        <v>100.059</v>
      </c>
      <c r="O10" s="49">
        <v>12.986609263327889</v>
      </c>
      <c r="P10" s="49">
        <v>40.999826069599067</v>
      </c>
      <c r="Q10" s="49">
        <v>46.013564667073055</v>
      </c>
      <c r="R10" s="49">
        <v>77.988862747002358</v>
      </c>
    </row>
    <row r="11" spans="1:18" x14ac:dyDescent="0.2">
      <c r="A11" s="5" t="s">
        <v>68</v>
      </c>
      <c r="B11" s="1" t="s">
        <v>57</v>
      </c>
      <c r="C11" s="5" t="s">
        <v>92</v>
      </c>
      <c r="D11" s="17">
        <v>52.545999999999999</v>
      </c>
      <c r="E11" s="17">
        <v>0.54900000000000004</v>
      </c>
      <c r="F11" s="17">
        <v>1.006</v>
      </c>
      <c r="G11" s="17">
        <v>8.49</v>
      </c>
      <c r="H11" s="30">
        <v>0.19500000000000001</v>
      </c>
      <c r="I11" s="17">
        <v>16.64</v>
      </c>
      <c r="J11" s="17">
        <v>20.244</v>
      </c>
      <c r="K11" s="17">
        <v>0.35699999999999998</v>
      </c>
      <c r="L11" s="17" t="s">
        <v>7</v>
      </c>
      <c r="M11" s="17">
        <v>4.2999999999999997E-2</v>
      </c>
      <c r="N11" s="17">
        <f t="shared" si="0"/>
        <v>100.07000000000001</v>
      </c>
      <c r="O11" s="49">
        <v>13.247523602184144</v>
      </c>
      <c r="P11" s="49">
        <v>40.469551642616402</v>
      </c>
      <c r="Q11" s="49">
        <v>46.282924755199446</v>
      </c>
      <c r="R11" s="30">
        <v>77.746642318810871</v>
      </c>
    </row>
    <row r="12" spans="1:18" x14ac:dyDescent="0.2">
      <c r="A12" s="9" t="s">
        <v>68</v>
      </c>
      <c r="B12" s="23" t="s">
        <v>57</v>
      </c>
      <c r="C12" s="9" t="s">
        <v>93</v>
      </c>
      <c r="D12" s="20">
        <v>51.219000000000001</v>
      </c>
      <c r="E12" s="20">
        <v>0.83099999999999996</v>
      </c>
      <c r="F12" s="20">
        <v>1.8740000000000001</v>
      </c>
      <c r="G12" s="20">
        <v>12.935</v>
      </c>
      <c r="H12" s="20">
        <v>0.26900000000000002</v>
      </c>
      <c r="I12" s="20">
        <v>13.365</v>
      </c>
      <c r="J12" s="19">
        <v>19.902999999999999</v>
      </c>
      <c r="K12" s="20">
        <v>0.35399999999999998</v>
      </c>
      <c r="L12" s="20" t="s">
        <v>7</v>
      </c>
      <c r="M12" s="20">
        <v>5.8000000000000003E-2</v>
      </c>
      <c r="N12" s="19">
        <f t="shared" si="0"/>
        <v>100.80800000000002</v>
      </c>
      <c r="O12" s="59">
        <v>20.776533858129749</v>
      </c>
      <c r="P12" s="59">
        <v>40.957199976962073</v>
      </c>
      <c r="Q12" s="59">
        <v>38.266266164908188</v>
      </c>
      <c r="R12" s="19">
        <v>64.811062737500677</v>
      </c>
    </row>
    <row r="13" spans="1:18" x14ac:dyDescent="0.2">
      <c r="A13" s="5" t="s">
        <v>68</v>
      </c>
      <c r="B13" s="1" t="s">
        <v>57</v>
      </c>
      <c r="C13" s="5" t="s">
        <v>92</v>
      </c>
      <c r="D13" s="17">
        <v>50.28</v>
      </c>
      <c r="E13" s="17">
        <v>1.278</v>
      </c>
      <c r="F13" s="17">
        <v>2.984</v>
      </c>
      <c r="G13" s="17">
        <v>8.9109999999999996</v>
      </c>
      <c r="H13" s="17">
        <v>0.13</v>
      </c>
      <c r="I13" s="17">
        <v>14.617000000000001</v>
      </c>
      <c r="J13" s="17">
        <v>21.007999999999999</v>
      </c>
      <c r="K13" s="17">
        <v>0.51200000000000001</v>
      </c>
      <c r="L13" s="17" t="s">
        <v>7</v>
      </c>
      <c r="M13" s="17">
        <v>6.5000000000000002E-2</v>
      </c>
      <c r="N13" s="17">
        <f t="shared" si="0"/>
        <v>99.784999999999997</v>
      </c>
      <c r="O13" s="49">
        <v>14.400179903950155</v>
      </c>
      <c r="P13" s="49">
        <v>43.494188818269357</v>
      </c>
      <c r="Q13" s="49">
        <v>42.105631277780482</v>
      </c>
      <c r="R13" s="30">
        <v>74.515577065804521</v>
      </c>
    </row>
    <row r="14" spans="1:18" x14ac:dyDescent="0.2">
      <c r="A14" s="5" t="s">
        <v>68</v>
      </c>
      <c r="B14" s="1" t="s">
        <v>57</v>
      </c>
      <c r="C14" s="5" t="s">
        <v>92</v>
      </c>
      <c r="D14" s="17">
        <v>52.194000000000003</v>
      </c>
      <c r="E14" s="17">
        <v>0.125</v>
      </c>
      <c r="F14" s="17">
        <v>1.806</v>
      </c>
      <c r="G14" s="17">
        <v>7.7389999999999999</v>
      </c>
      <c r="H14" s="17">
        <v>0.114</v>
      </c>
      <c r="I14" s="17">
        <v>15.388999999999999</v>
      </c>
      <c r="J14" s="17">
        <v>22.11</v>
      </c>
      <c r="K14" s="17">
        <v>0.41799999999999998</v>
      </c>
      <c r="L14" s="17">
        <v>2.8000000000000001E-2</v>
      </c>
      <c r="M14" s="17" t="s">
        <v>7</v>
      </c>
      <c r="N14" s="17">
        <f t="shared" si="0"/>
        <v>99.923000000000002</v>
      </c>
      <c r="O14" s="49">
        <v>12.187950562015391</v>
      </c>
      <c r="P14" s="49">
        <v>44.610761066246582</v>
      </c>
      <c r="Q14" s="49">
        <v>43.201288371738023</v>
      </c>
      <c r="R14" s="49">
        <v>77.995815077740261</v>
      </c>
    </row>
    <row r="15" spans="1:18" x14ac:dyDescent="0.2">
      <c r="A15" s="9" t="s">
        <v>68</v>
      </c>
      <c r="B15" s="23" t="s">
        <v>57</v>
      </c>
      <c r="C15" s="9" t="s">
        <v>93</v>
      </c>
      <c r="D15" s="19">
        <v>51.203000000000003</v>
      </c>
      <c r="E15" s="20">
        <v>0.82599999999999996</v>
      </c>
      <c r="F15" s="20">
        <v>1.8839999999999999</v>
      </c>
      <c r="G15" s="20">
        <v>13.076000000000001</v>
      </c>
      <c r="H15" s="20">
        <v>0.308</v>
      </c>
      <c r="I15" s="20">
        <v>13.481</v>
      </c>
      <c r="J15" s="20">
        <v>18.957999999999998</v>
      </c>
      <c r="K15" s="20">
        <v>0.37</v>
      </c>
      <c r="L15" s="20">
        <v>3.3000000000000002E-2</v>
      </c>
      <c r="M15" s="20">
        <v>3.1E-2</v>
      </c>
      <c r="N15" s="20">
        <f t="shared" si="0"/>
        <v>100.17000000000002</v>
      </c>
      <c r="O15" s="59">
        <v>21.298216449841544</v>
      </c>
      <c r="P15" s="59">
        <v>39.560875666215594</v>
      </c>
      <c r="Q15" s="59">
        <v>39.140907883942866</v>
      </c>
      <c r="R15" s="19">
        <v>64.760878512701723</v>
      </c>
    </row>
    <row r="16" spans="1:18" x14ac:dyDescent="0.2">
      <c r="A16" s="5" t="s">
        <v>68</v>
      </c>
      <c r="B16" s="1" t="s">
        <v>57</v>
      </c>
      <c r="C16" s="5" t="s">
        <v>94</v>
      </c>
      <c r="D16" s="17">
        <v>49.468000000000004</v>
      </c>
      <c r="E16" s="30">
        <v>1.1020000000000001</v>
      </c>
      <c r="F16" s="17">
        <v>3.12</v>
      </c>
      <c r="G16" s="17">
        <v>11.476000000000001</v>
      </c>
      <c r="H16" s="17">
        <v>0.311</v>
      </c>
      <c r="I16" s="17">
        <v>13.933999999999999</v>
      </c>
      <c r="J16" s="17">
        <v>19.742999999999999</v>
      </c>
      <c r="K16" s="17">
        <v>0.34100000000000003</v>
      </c>
      <c r="L16" s="17">
        <v>6.0999999999999999E-2</v>
      </c>
      <c r="M16" s="17">
        <v>4.3999999999999997E-2</v>
      </c>
      <c r="N16" s="30">
        <f t="shared" si="0"/>
        <v>99.6</v>
      </c>
      <c r="O16" s="49">
        <v>18.627445070865981</v>
      </c>
      <c r="P16" s="49">
        <v>41.056407944054037</v>
      </c>
      <c r="Q16" s="49">
        <v>40.316146985079996</v>
      </c>
      <c r="R16" s="30">
        <v>68.397845429600139</v>
      </c>
    </row>
    <row r="17" spans="1:18" x14ac:dyDescent="0.2">
      <c r="A17" s="9" t="s">
        <v>68</v>
      </c>
      <c r="B17" s="23" t="s">
        <v>57</v>
      </c>
      <c r="C17" s="9" t="s">
        <v>94</v>
      </c>
      <c r="D17" s="20">
        <v>51.241999999999997</v>
      </c>
      <c r="E17" s="20">
        <v>0.71399999999999997</v>
      </c>
      <c r="F17" s="20">
        <v>1.6439999999999999</v>
      </c>
      <c r="G17" s="20">
        <v>12.417</v>
      </c>
      <c r="H17" s="20">
        <v>0.36</v>
      </c>
      <c r="I17" s="20">
        <v>15.286</v>
      </c>
      <c r="J17" s="20">
        <v>18.108000000000001</v>
      </c>
      <c r="K17" s="20">
        <v>0.35499999999999998</v>
      </c>
      <c r="L17" s="20" t="s">
        <v>7</v>
      </c>
      <c r="M17" s="20" t="s">
        <v>7</v>
      </c>
      <c r="N17" s="20">
        <f t="shared" si="0"/>
        <v>100.126</v>
      </c>
      <c r="O17" s="59">
        <v>19.752064285409048</v>
      </c>
      <c r="P17" s="59">
        <v>36.903822070424184</v>
      </c>
      <c r="Q17" s="59">
        <v>43.344113644166768</v>
      </c>
      <c r="R17" s="19">
        <v>68.695307808572608</v>
      </c>
    </row>
    <row r="18" spans="1:18" x14ac:dyDescent="0.2">
      <c r="A18" s="5" t="s">
        <v>68</v>
      </c>
      <c r="B18" s="1" t="s">
        <v>57</v>
      </c>
      <c r="C18" s="5" t="s">
        <v>94</v>
      </c>
      <c r="D18" s="5">
        <v>50.19</v>
      </c>
      <c r="E18" s="17">
        <v>1.1299999999999999</v>
      </c>
      <c r="F18" s="5">
        <v>2.4300000000000002</v>
      </c>
      <c r="G18" s="5">
        <v>13.93</v>
      </c>
      <c r="H18" s="5">
        <v>0.35</v>
      </c>
      <c r="I18" s="5">
        <v>13.91</v>
      </c>
      <c r="J18" s="5">
        <v>17.23</v>
      </c>
      <c r="K18" s="5">
        <v>0.41</v>
      </c>
      <c r="L18" s="17" t="s">
        <v>7</v>
      </c>
      <c r="M18" s="5" t="s">
        <v>7</v>
      </c>
      <c r="N18" s="5">
        <f t="shared" si="0"/>
        <v>99.58</v>
      </c>
      <c r="O18" s="49">
        <v>22.911308217486951</v>
      </c>
      <c r="P18" s="49">
        <v>36.306894344083332</v>
      </c>
      <c r="Q18" s="49">
        <v>40.781797438429713</v>
      </c>
      <c r="R18" s="49">
        <v>64.028589936784414</v>
      </c>
    </row>
    <row r="19" spans="1:18" x14ac:dyDescent="0.2">
      <c r="A19" s="9" t="s">
        <v>68</v>
      </c>
      <c r="B19" s="23" t="s">
        <v>57</v>
      </c>
      <c r="C19" s="9" t="s">
        <v>94</v>
      </c>
      <c r="D19" s="9">
        <v>49.89</v>
      </c>
      <c r="E19" s="9">
        <v>1.26</v>
      </c>
      <c r="F19" s="9">
        <v>3.03</v>
      </c>
      <c r="G19" s="9">
        <v>12.68</v>
      </c>
      <c r="H19" s="9">
        <v>0.33</v>
      </c>
      <c r="I19" s="9">
        <v>13.56</v>
      </c>
      <c r="J19" s="9">
        <v>18.600000000000001</v>
      </c>
      <c r="K19" s="9">
        <v>0.36</v>
      </c>
      <c r="L19" s="20" t="s">
        <v>7</v>
      </c>
      <c r="M19" s="9" t="s">
        <v>7</v>
      </c>
      <c r="N19" s="9">
        <f t="shared" si="0"/>
        <v>99.71</v>
      </c>
      <c r="O19" s="59">
        <v>20.896170082502795</v>
      </c>
      <c r="P19" s="59">
        <v>39.270410203997344</v>
      </c>
      <c r="Q19" s="59">
        <v>39.83341971349985</v>
      </c>
      <c r="R19" s="19">
        <v>65.591451954977259</v>
      </c>
    </row>
    <row r="20" spans="1:18" x14ac:dyDescent="0.2">
      <c r="A20" s="5" t="s">
        <v>68</v>
      </c>
      <c r="B20" s="1" t="s">
        <v>57</v>
      </c>
      <c r="C20" s="5" t="s">
        <v>92</v>
      </c>
      <c r="D20" s="5">
        <v>49.81</v>
      </c>
      <c r="E20" s="5">
        <v>0.9</v>
      </c>
      <c r="F20" s="5">
        <v>3.69</v>
      </c>
      <c r="G20" s="5">
        <v>9.83</v>
      </c>
      <c r="H20" s="5">
        <v>0.18</v>
      </c>
      <c r="I20" s="5">
        <v>14.54</v>
      </c>
      <c r="J20" s="5">
        <v>19.600000000000001</v>
      </c>
      <c r="K20" s="5">
        <v>0.31</v>
      </c>
      <c r="L20" s="17" t="s">
        <v>7</v>
      </c>
      <c r="M20" s="5">
        <v>0.38</v>
      </c>
      <c r="N20" s="5">
        <f t="shared" si="0"/>
        <v>99.240000000000009</v>
      </c>
      <c r="O20" s="49">
        <v>16.152079933294793</v>
      </c>
      <c r="P20" s="49">
        <v>41.260649613782149</v>
      </c>
      <c r="Q20" s="49">
        <v>42.587270452923057</v>
      </c>
      <c r="R20" s="30">
        <v>72.502113443384971</v>
      </c>
    </row>
    <row r="21" spans="1:18" x14ac:dyDescent="0.2">
      <c r="A21" s="9" t="s">
        <v>68</v>
      </c>
      <c r="B21" s="23" t="s">
        <v>57</v>
      </c>
      <c r="C21" s="9" t="s">
        <v>93</v>
      </c>
      <c r="D21" s="9">
        <v>49.22</v>
      </c>
      <c r="E21" s="9">
        <v>1.06</v>
      </c>
      <c r="F21" s="9">
        <v>2.96</v>
      </c>
      <c r="G21" s="9">
        <v>13.23</v>
      </c>
      <c r="H21" s="9">
        <v>0.36</v>
      </c>
      <c r="I21" s="9">
        <v>14.24</v>
      </c>
      <c r="J21" s="9">
        <v>16.920000000000002</v>
      </c>
      <c r="K21" s="9">
        <v>0.34</v>
      </c>
      <c r="L21" s="20" t="s">
        <v>7</v>
      </c>
      <c r="M21" s="9" t="s">
        <v>7</v>
      </c>
      <c r="N21" s="9">
        <f t="shared" si="0"/>
        <v>98.33</v>
      </c>
      <c r="O21" s="59">
        <v>21.943664811763369</v>
      </c>
      <c r="P21" s="59">
        <v>35.954622054811495</v>
      </c>
      <c r="Q21" s="59">
        <v>42.101713133425136</v>
      </c>
      <c r="R21" s="19">
        <v>65.737317015221223</v>
      </c>
    </row>
    <row r="22" spans="1:18" x14ac:dyDescent="0.2">
      <c r="A22" s="5" t="s">
        <v>68</v>
      </c>
      <c r="B22" s="5" t="s">
        <v>57</v>
      </c>
      <c r="C22" s="5" t="s">
        <v>98</v>
      </c>
      <c r="D22" s="17">
        <v>49.59</v>
      </c>
      <c r="E22" s="17">
        <v>0.114</v>
      </c>
      <c r="F22" s="17">
        <v>0.13800000000000001</v>
      </c>
      <c r="G22" s="30">
        <v>38.299999999999997</v>
      </c>
      <c r="H22" s="17">
        <v>0.77200000000000002</v>
      </c>
      <c r="I22" s="17">
        <v>9.1539999999999999</v>
      </c>
      <c r="J22" s="17">
        <v>2.0129999999999999</v>
      </c>
      <c r="K22" s="17">
        <v>3.2000000000000001E-2</v>
      </c>
      <c r="L22" s="17">
        <v>5.0999999999999997E-2</v>
      </c>
      <c r="M22" s="17">
        <v>4.2000000000000003E-2</v>
      </c>
      <c r="N22" s="30">
        <f t="shared" si="0"/>
        <v>100.206</v>
      </c>
      <c r="O22" s="49">
        <v>66.962255808737197</v>
      </c>
      <c r="P22" s="49">
        <v>4.5089988978569648</v>
      </c>
      <c r="Q22" s="49">
        <v>28.528745293405844</v>
      </c>
      <c r="R22" s="30">
        <v>29.875846900892522</v>
      </c>
    </row>
    <row r="23" spans="1:18" x14ac:dyDescent="0.2">
      <c r="A23" s="5" t="s">
        <v>68</v>
      </c>
      <c r="B23" s="5" t="s">
        <v>57</v>
      </c>
      <c r="C23" s="5" t="s">
        <v>98</v>
      </c>
      <c r="D23" s="17">
        <v>49.593000000000004</v>
      </c>
      <c r="E23" s="17">
        <v>4.5999999999999999E-2</v>
      </c>
      <c r="F23" s="30">
        <v>9.9000000000000005E-2</v>
      </c>
      <c r="G23" s="17">
        <v>38.036000000000001</v>
      </c>
      <c r="H23" s="17">
        <v>0.70499999999999996</v>
      </c>
      <c r="I23" s="17">
        <v>10.349</v>
      </c>
      <c r="J23" s="17">
        <v>1.64</v>
      </c>
      <c r="K23" s="17">
        <v>0.06</v>
      </c>
      <c r="L23" s="17">
        <v>3.2000000000000001E-2</v>
      </c>
      <c r="M23" s="17">
        <v>1.6E-2</v>
      </c>
      <c r="N23" s="30">
        <f t="shared" si="0"/>
        <v>100.57600000000001</v>
      </c>
      <c r="O23" s="49">
        <v>64.92483773260939</v>
      </c>
      <c r="P23" s="49">
        <v>3.5864512735589478</v>
      </c>
      <c r="Q23" s="49">
        <v>31.488710993831663</v>
      </c>
      <c r="R23" s="30">
        <v>32.660047690160376</v>
      </c>
    </row>
    <row r="24" spans="1:18" x14ac:dyDescent="0.2">
      <c r="A24" s="9" t="s">
        <v>68</v>
      </c>
      <c r="B24" s="9" t="s">
        <v>57</v>
      </c>
      <c r="C24" s="9" t="s">
        <v>98</v>
      </c>
      <c r="D24" s="20">
        <v>49.491</v>
      </c>
      <c r="E24" s="20">
        <v>0.11700000000000001</v>
      </c>
      <c r="F24" s="20">
        <v>0.182</v>
      </c>
      <c r="G24" s="19">
        <v>37.703000000000003</v>
      </c>
      <c r="H24" s="20">
        <v>0.76100000000000001</v>
      </c>
      <c r="I24" s="20">
        <v>9.9090000000000007</v>
      </c>
      <c r="J24" s="19">
        <v>2.1040000000000001</v>
      </c>
      <c r="K24" s="20">
        <v>2.9000000000000001E-2</v>
      </c>
      <c r="L24" s="20">
        <v>0.03</v>
      </c>
      <c r="M24" s="20">
        <v>0.03</v>
      </c>
      <c r="N24" s="19">
        <f t="shared" si="0"/>
        <v>100.35599999999999</v>
      </c>
      <c r="O24" s="59">
        <v>64.935973240733475</v>
      </c>
      <c r="P24" s="59">
        <v>4.6425889564462732</v>
      </c>
      <c r="Q24" s="59">
        <v>30.421437802820261</v>
      </c>
      <c r="R24" s="19">
        <v>31.902541679666108</v>
      </c>
    </row>
    <row r="25" spans="1:18" x14ac:dyDescent="0.2">
      <c r="A25" s="5" t="s">
        <v>68</v>
      </c>
      <c r="B25" s="5" t="s">
        <v>57</v>
      </c>
      <c r="C25" s="5" t="s">
        <v>95</v>
      </c>
      <c r="D25" s="5">
        <v>52.74</v>
      </c>
      <c r="E25" s="5">
        <v>0.57999999999999996</v>
      </c>
      <c r="F25" s="5">
        <v>0.95</v>
      </c>
      <c r="G25" s="5">
        <v>9.4499999999999993</v>
      </c>
      <c r="H25" s="5">
        <v>0.2</v>
      </c>
      <c r="I25" s="5">
        <v>16.440000000000001</v>
      </c>
      <c r="J25" s="5">
        <v>18.82</v>
      </c>
      <c r="K25" s="5">
        <v>0.35</v>
      </c>
      <c r="L25" s="5" t="s">
        <v>7</v>
      </c>
      <c r="M25" s="5" t="s">
        <v>7</v>
      </c>
      <c r="N25" s="5">
        <f t="shared" si="0"/>
        <v>99.53</v>
      </c>
      <c r="O25" s="49">
        <v>15.031838474352179</v>
      </c>
      <c r="P25" s="49">
        <v>38.353496584930973</v>
      </c>
      <c r="Q25" s="49">
        <v>46.614664940716835</v>
      </c>
      <c r="R25" s="30">
        <v>75.616072864437982</v>
      </c>
    </row>
    <row r="26" spans="1:18" x14ac:dyDescent="0.2">
      <c r="A26" s="5" t="s">
        <v>68</v>
      </c>
      <c r="B26" s="5" t="s">
        <v>57</v>
      </c>
      <c r="C26" s="5" t="s">
        <v>95</v>
      </c>
      <c r="D26" s="5">
        <v>51.13</v>
      </c>
      <c r="E26" s="5">
        <v>0.64</v>
      </c>
      <c r="F26" s="5">
        <v>3.03</v>
      </c>
      <c r="G26" s="5">
        <v>8.2200000000000006</v>
      </c>
      <c r="H26" s="5">
        <v>0.12</v>
      </c>
      <c r="I26" s="5">
        <v>15.41</v>
      </c>
      <c r="J26" s="5">
        <v>20.71</v>
      </c>
      <c r="K26" s="5">
        <v>0.28999999999999998</v>
      </c>
      <c r="L26" s="5" t="s">
        <v>7</v>
      </c>
      <c r="M26" s="5" t="s">
        <v>7</v>
      </c>
      <c r="N26" s="5">
        <f t="shared" si="0"/>
        <v>99.55</v>
      </c>
      <c r="O26" s="49">
        <v>13.21077373099272</v>
      </c>
      <c r="P26" s="49">
        <v>42.64239494008595</v>
      </c>
      <c r="Q26" s="49">
        <v>44.14683132892133</v>
      </c>
      <c r="R26" s="49">
        <v>76.96770338093242</v>
      </c>
    </row>
    <row r="27" spans="1:18" x14ac:dyDescent="0.2">
      <c r="A27" s="9" t="s">
        <v>68</v>
      </c>
      <c r="B27" s="9" t="s">
        <v>57</v>
      </c>
      <c r="C27" s="9" t="s">
        <v>96</v>
      </c>
      <c r="D27" s="9">
        <v>51.02</v>
      </c>
      <c r="E27" s="9" t="s">
        <v>7</v>
      </c>
      <c r="F27" s="9">
        <v>1.36</v>
      </c>
      <c r="G27" s="9">
        <v>11.81</v>
      </c>
      <c r="H27" s="9">
        <v>0.3</v>
      </c>
      <c r="I27" s="9">
        <v>12.66</v>
      </c>
      <c r="J27" s="9">
        <v>20.97</v>
      </c>
      <c r="K27" s="9"/>
      <c r="L27" s="9" t="s">
        <v>7</v>
      </c>
      <c r="M27" s="9" t="s">
        <v>7</v>
      </c>
      <c r="N27" s="9">
        <f t="shared" si="0"/>
        <v>98.11999999999999</v>
      </c>
      <c r="O27" s="59">
        <v>19.283821773208302</v>
      </c>
      <c r="P27" s="59">
        <v>43.867884808000241</v>
      </c>
      <c r="Q27" s="59">
        <v>36.848293418791457</v>
      </c>
      <c r="R27" s="19">
        <v>65.645652747543821</v>
      </c>
    </row>
    <row r="28" spans="1:18" x14ac:dyDescent="0.2">
      <c r="A28" s="5" t="s">
        <v>68</v>
      </c>
      <c r="B28" s="5" t="s">
        <v>57</v>
      </c>
      <c r="C28" s="5" t="s">
        <v>96</v>
      </c>
      <c r="D28" s="5">
        <v>50.54</v>
      </c>
      <c r="E28" s="5">
        <v>0.37</v>
      </c>
      <c r="F28" s="5">
        <v>2.76</v>
      </c>
      <c r="G28" s="5">
        <v>23.24</v>
      </c>
      <c r="H28" s="5">
        <v>0.17</v>
      </c>
      <c r="I28" s="5">
        <v>9.1300000000000008</v>
      </c>
      <c r="J28" s="5">
        <v>10.64</v>
      </c>
      <c r="K28" s="5">
        <v>0.55000000000000004</v>
      </c>
      <c r="L28" s="5" t="s">
        <v>7</v>
      </c>
      <c r="M28" s="5" t="s">
        <v>7</v>
      </c>
      <c r="N28" s="5">
        <f t="shared" si="0"/>
        <v>97.399999999999991</v>
      </c>
      <c r="O28" s="49">
        <v>43.728407846696463</v>
      </c>
      <c r="P28" s="49">
        <v>25.649223493347595</v>
      </c>
      <c r="Q28" s="49">
        <v>30.622368659955946</v>
      </c>
      <c r="R28" s="30">
        <v>41.186346799237612</v>
      </c>
    </row>
    <row r="29" spans="1:18" ht="17" thickBot="1" x14ac:dyDescent="0.25">
      <c r="A29" s="28" t="s">
        <v>68</v>
      </c>
      <c r="B29" s="28" t="s">
        <v>57</v>
      </c>
      <c r="C29" s="28" t="s">
        <v>95</v>
      </c>
      <c r="D29" s="28">
        <v>49.77</v>
      </c>
      <c r="E29" s="28">
        <v>1.3</v>
      </c>
      <c r="F29" s="28">
        <v>3.05</v>
      </c>
      <c r="G29" s="28">
        <v>9.3800000000000008</v>
      </c>
      <c r="H29" s="28">
        <v>0.11</v>
      </c>
      <c r="I29" s="28">
        <v>14.32</v>
      </c>
      <c r="J29" s="28">
        <v>19.84</v>
      </c>
      <c r="K29" s="28">
        <v>0.57999999999999996</v>
      </c>
      <c r="L29" s="28" t="s">
        <v>7</v>
      </c>
      <c r="M29" s="28">
        <v>0.09</v>
      </c>
      <c r="N29" s="28">
        <f t="shared" si="0"/>
        <v>98.440000000000012</v>
      </c>
      <c r="O29" s="52">
        <v>15.549275285234604</v>
      </c>
      <c r="P29" s="52">
        <v>42.136070736624539</v>
      </c>
      <c r="Q29" s="52">
        <v>42.314653978140868</v>
      </c>
      <c r="R29" s="53">
        <v>73.127861375503926</v>
      </c>
    </row>
    <row r="30" spans="1:18" ht="17" thickBot="1" x14ac:dyDescent="0.25">
      <c r="A30" s="28" t="s">
        <v>76</v>
      </c>
      <c r="B30" s="33" t="s">
        <v>57</v>
      </c>
      <c r="C30" s="28" t="s">
        <v>92</v>
      </c>
      <c r="D30" s="28">
        <v>51.03</v>
      </c>
      <c r="E30" s="28">
        <v>0.84</v>
      </c>
      <c r="F30" s="28">
        <v>2.72</v>
      </c>
      <c r="G30" s="28">
        <v>9.52</v>
      </c>
      <c r="H30" s="28">
        <v>0.23</v>
      </c>
      <c r="I30" s="28">
        <v>15.32</v>
      </c>
      <c r="J30" s="28">
        <v>19.21</v>
      </c>
      <c r="K30" s="28">
        <v>0.31</v>
      </c>
      <c r="L30" s="28" t="s">
        <v>7</v>
      </c>
      <c r="M30" s="28" t="s">
        <v>7</v>
      </c>
      <c r="N30" s="28">
        <f t="shared" si="0"/>
        <v>99.18</v>
      </c>
      <c r="O30" s="52">
        <v>15.494850740699844</v>
      </c>
      <c r="P30" s="52">
        <v>40.057410053123746</v>
      </c>
      <c r="Q30" s="52">
        <v>44.447739206176401</v>
      </c>
      <c r="R30" s="53">
        <v>74.150515093805495</v>
      </c>
    </row>
    <row r="31" spans="1:18" x14ac:dyDescent="0.2">
      <c r="A31" s="5" t="s">
        <v>72</v>
      </c>
      <c r="B31" s="1" t="s">
        <v>56</v>
      </c>
      <c r="C31" s="5" t="s">
        <v>92</v>
      </c>
      <c r="D31" s="5">
        <v>50.57</v>
      </c>
      <c r="E31" s="5">
        <v>0.92</v>
      </c>
      <c r="F31" s="5">
        <v>3.25</v>
      </c>
      <c r="G31" s="5">
        <v>9.6300000000000008</v>
      </c>
      <c r="H31" s="5" t="s">
        <v>7</v>
      </c>
      <c r="I31" s="5">
        <v>14.95</v>
      </c>
      <c r="J31" s="5">
        <v>19.55</v>
      </c>
      <c r="K31" s="5">
        <v>0.27</v>
      </c>
      <c r="L31" s="5" t="s">
        <v>7</v>
      </c>
      <c r="M31" s="5" t="s">
        <v>7</v>
      </c>
      <c r="N31" s="5">
        <f t="shared" si="0"/>
        <v>99.14</v>
      </c>
      <c r="O31" s="49">
        <v>15.7030105090841</v>
      </c>
      <c r="P31" s="49">
        <v>40.842136130410744</v>
      </c>
      <c r="Q31" s="49">
        <v>43.454853360505147</v>
      </c>
      <c r="R31" s="30">
        <v>73.455751303494239</v>
      </c>
    </row>
    <row r="32" spans="1:18" ht="17" thickBot="1" x14ac:dyDescent="0.25">
      <c r="A32" s="28" t="s">
        <v>72</v>
      </c>
      <c r="B32" s="33" t="s">
        <v>56</v>
      </c>
      <c r="C32" s="28" t="s">
        <v>92</v>
      </c>
      <c r="D32" s="28">
        <v>51.35</v>
      </c>
      <c r="E32" s="28">
        <v>0.6</v>
      </c>
      <c r="F32" s="28">
        <v>2.83</v>
      </c>
      <c r="G32" s="28">
        <v>8.52</v>
      </c>
      <c r="H32" s="28">
        <v>0.22</v>
      </c>
      <c r="I32" s="28">
        <v>15.52</v>
      </c>
      <c r="J32" s="28">
        <v>19.72</v>
      </c>
      <c r="K32" s="28">
        <v>0.28999999999999998</v>
      </c>
      <c r="L32" s="28" t="s">
        <v>7</v>
      </c>
      <c r="M32" s="28">
        <v>0.32</v>
      </c>
      <c r="N32" s="28">
        <f t="shared" si="0"/>
        <v>99.36999999999999</v>
      </c>
      <c r="O32" s="52">
        <v>13.865005554020962</v>
      </c>
      <c r="P32" s="52">
        <v>41.114254163354012</v>
      </c>
      <c r="Q32" s="52">
        <v>45.020740282625013</v>
      </c>
      <c r="R32" s="53">
        <v>76.454394256152142</v>
      </c>
    </row>
    <row r="33" spans="1:18" x14ac:dyDescent="0.2">
      <c r="A33" s="5" t="s">
        <v>73</v>
      </c>
      <c r="B33" s="1" t="s">
        <v>56</v>
      </c>
      <c r="C33" s="5" t="s">
        <v>93</v>
      </c>
      <c r="D33" s="5">
        <v>50.53</v>
      </c>
      <c r="E33" s="5">
        <v>0.64</v>
      </c>
      <c r="F33" s="5">
        <v>1.07</v>
      </c>
      <c r="G33" s="5">
        <v>21.2</v>
      </c>
      <c r="H33" s="5">
        <v>0.56000000000000005</v>
      </c>
      <c r="I33" s="5">
        <v>11.77</v>
      </c>
      <c r="J33" s="5">
        <v>13.97</v>
      </c>
      <c r="K33" s="5">
        <v>0.22</v>
      </c>
      <c r="L33" s="5" t="s">
        <v>7</v>
      </c>
      <c r="M33" s="5" t="s">
        <v>7</v>
      </c>
      <c r="N33" s="5">
        <f t="shared" si="0"/>
        <v>99.96</v>
      </c>
      <c r="O33" s="49">
        <v>35.287208715219506</v>
      </c>
      <c r="P33" s="49">
        <v>29.790850630356363</v>
      </c>
      <c r="Q33" s="49">
        <v>34.921940654424127</v>
      </c>
      <c r="R33" s="30">
        <v>49.739871466842409</v>
      </c>
    </row>
    <row r="34" spans="1:18" x14ac:dyDescent="0.2">
      <c r="A34" s="5" t="s">
        <v>73</v>
      </c>
      <c r="B34" s="1" t="s">
        <v>56</v>
      </c>
      <c r="C34" s="5" t="s">
        <v>93</v>
      </c>
      <c r="D34" s="5">
        <v>50.59</v>
      </c>
      <c r="E34" s="5">
        <v>1.08</v>
      </c>
      <c r="F34" s="5">
        <v>1.97</v>
      </c>
      <c r="G34" s="5">
        <v>16.600000000000001</v>
      </c>
      <c r="H34" s="5">
        <v>0.52</v>
      </c>
      <c r="I34" s="5">
        <v>14.1</v>
      </c>
      <c r="J34" s="5">
        <v>15.05</v>
      </c>
      <c r="K34" s="5">
        <v>0.32</v>
      </c>
      <c r="L34" s="5" t="s">
        <v>7</v>
      </c>
      <c r="M34" s="5" t="s">
        <v>7</v>
      </c>
      <c r="N34" s="5">
        <f t="shared" si="0"/>
        <v>100.22999999999999</v>
      </c>
      <c r="O34" s="49">
        <v>27.206239681965634</v>
      </c>
      <c r="P34" s="49">
        <v>31.601084288165566</v>
      </c>
      <c r="Q34" s="49">
        <v>41.1926760298688</v>
      </c>
      <c r="R34" s="30">
        <v>60.224165253458274</v>
      </c>
    </row>
    <row r="35" spans="1:18" x14ac:dyDescent="0.2">
      <c r="A35" s="5" t="s">
        <v>73</v>
      </c>
      <c r="B35" s="1" t="s">
        <v>56</v>
      </c>
      <c r="C35" s="5" t="s">
        <v>92</v>
      </c>
      <c r="D35" s="5">
        <v>50.87</v>
      </c>
      <c r="E35" s="5">
        <v>0.86</v>
      </c>
      <c r="F35" s="5">
        <v>2.85</v>
      </c>
      <c r="G35" s="5">
        <v>10.85</v>
      </c>
      <c r="H35" s="5">
        <v>0.28000000000000003</v>
      </c>
      <c r="I35" s="5">
        <v>14.96</v>
      </c>
      <c r="J35" s="5">
        <v>18.59</v>
      </c>
      <c r="K35" s="5">
        <v>0.37</v>
      </c>
      <c r="L35" s="5" t="s">
        <v>7</v>
      </c>
      <c r="M35" s="5" t="s">
        <v>7</v>
      </c>
      <c r="N35" s="5">
        <f t="shared" si="0"/>
        <v>99.63</v>
      </c>
      <c r="O35" s="49">
        <v>17.690103748491222</v>
      </c>
      <c r="P35" s="49">
        <v>38.831582004880424</v>
      </c>
      <c r="Q35" s="49">
        <v>43.478314246628358</v>
      </c>
      <c r="R35" s="30">
        <v>71.079677506286572</v>
      </c>
    </row>
    <row r="36" spans="1:18" x14ac:dyDescent="0.2">
      <c r="A36" s="9" t="s">
        <v>73</v>
      </c>
      <c r="B36" s="23" t="s">
        <v>56</v>
      </c>
      <c r="C36" s="9" t="s">
        <v>92</v>
      </c>
      <c r="D36" s="9">
        <v>52.08</v>
      </c>
      <c r="E36" s="9">
        <v>0.48</v>
      </c>
      <c r="F36" s="9">
        <v>2.0099999999999998</v>
      </c>
      <c r="G36" s="9">
        <v>8.15</v>
      </c>
      <c r="H36" s="9">
        <v>0.23</v>
      </c>
      <c r="I36" s="9">
        <v>16.600000000000001</v>
      </c>
      <c r="J36" s="9">
        <v>19.16</v>
      </c>
      <c r="K36" s="9">
        <v>0.27</v>
      </c>
      <c r="L36" s="9" t="s">
        <v>7</v>
      </c>
      <c r="M36" s="9">
        <v>0.37</v>
      </c>
      <c r="N36" s="9">
        <f t="shared" ref="N36:N55" si="1">SUM(D36:M36)</f>
        <v>99.34999999999998</v>
      </c>
      <c r="O36" s="59">
        <v>13.084515636746765</v>
      </c>
      <c r="P36" s="59">
        <v>39.409470440461384</v>
      </c>
      <c r="Q36" s="59">
        <v>47.506013922791858</v>
      </c>
      <c r="R36" s="19">
        <v>78.405015219598937</v>
      </c>
    </row>
    <row r="37" spans="1:18" x14ac:dyDescent="0.2">
      <c r="A37" s="9" t="s">
        <v>73</v>
      </c>
      <c r="B37" s="23" t="s">
        <v>56</v>
      </c>
      <c r="C37" s="9" t="s">
        <v>92</v>
      </c>
      <c r="D37" s="9">
        <v>50.57</v>
      </c>
      <c r="E37" s="9">
        <v>0.89</v>
      </c>
      <c r="F37" s="9">
        <v>3.12</v>
      </c>
      <c r="G37" s="9">
        <v>9.01</v>
      </c>
      <c r="H37" s="9" t="s">
        <v>7</v>
      </c>
      <c r="I37" s="9">
        <v>14.18</v>
      </c>
      <c r="J37" s="9">
        <v>21.32</v>
      </c>
      <c r="K37" s="9">
        <v>0.26</v>
      </c>
      <c r="L37" s="9" t="s">
        <v>7</v>
      </c>
      <c r="M37" s="9" t="s">
        <v>7</v>
      </c>
      <c r="N37" s="9">
        <f t="shared" si="1"/>
        <v>99.350000000000009</v>
      </c>
      <c r="O37" s="59">
        <v>14.626404284935028</v>
      </c>
      <c r="P37" s="59">
        <v>44.340954273698628</v>
      </c>
      <c r="Q37" s="59">
        <v>41.032641441366344</v>
      </c>
      <c r="R37" s="19">
        <v>73.721424623664717</v>
      </c>
    </row>
    <row r="38" spans="1:18" x14ac:dyDescent="0.2">
      <c r="A38" s="5" t="s">
        <v>73</v>
      </c>
      <c r="B38" s="5" t="s">
        <v>56</v>
      </c>
      <c r="C38" s="5" t="s">
        <v>95</v>
      </c>
      <c r="D38" s="5">
        <v>43.54</v>
      </c>
      <c r="E38" s="5">
        <v>1.1000000000000001</v>
      </c>
      <c r="F38" s="5">
        <v>10.48</v>
      </c>
      <c r="G38" s="5">
        <v>11.9</v>
      </c>
      <c r="H38" s="5">
        <v>0.24</v>
      </c>
      <c r="I38" s="5">
        <v>8.65</v>
      </c>
      <c r="J38" s="5">
        <v>24</v>
      </c>
      <c r="K38" s="5"/>
      <c r="L38" s="5" t="s">
        <v>7</v>
      </c>
      <c r="M38" s="5" t="s">
        <v>7</v>
      </c>
      <c r="N38" s="5">
        <f t="shared" si="1"/>
        <v>99.910000000000011</v>
      </c>
      <c r="O38" s="49">
        <v>20.493577698360507</v>
      </c>
      <c r="P38" s="49">
        <v>52.952578847444421</v>
      </c>
      <c r="Q38" s="49">
        <v>26.553843454195068</v>
      </c>
      <c r="R38" s="30">
        <v>56.440592924512899</v>
      </c>
    </row>
    <row r="39" spans="1:18" x14ac:dyDescent="0.2">
      <c r="A39" s="5" t="s">
        <v>73</v>
      </c>
      <c r="B39" s="5" t="s">
        <v>56</v>
      </c>
      <c r="C39" s="5" t="s">
        <v>95</v>
      </c>
      <c r="D39" s="5">
        <v>44.15</v>
      </c>
      <c r="E39" s="5">
        <v>1.1000000000000001</v>
      </c>
      <c r="F39" s="5">
        <v>9.91</v>
      </c>
      <c r="G39" s="5">
        <v>10.85</v>
      </c>
      <c r="H39" s="5" t="s">
        <v>7</v>
      </c>
      <c r="I39" s="5">
        <v>9.32</v>
      </c>
      <c r="J39" s="5">
        <v>24.02</v>
      </c>
      <c r="K39" s="5"/>
      <c r="L39" s="5" t="s">
        <v>7</v>
      </c>
      <c r="M39" s="5" t="s">
        <v>7</v>
      </c>
      <c r="N39" s="5">
        <f t="shared" si="1"/>
        <v>99.34999999999998</v>
      </c>
      <c r="O39" s="49">
        <v>18.630799302130306</v>
      </c>
      <c r="P39" s="49">
        <v>52.8420679211577</v>
      </c>
      <c r="Q39" s="49">
        <v>28.527132776711994</v>
      </c>
      <c r="R39" s="30">
        <v>60.492755977972315</v>
      </c>
    </row>
    <row r="40" spans="1:18" x14ac:dyDescent="0.2">
      <c r="A40" s="9" t="s">
        <v>73</v>
      </c>
      <c r="B40" s="9" t="s">
        <v>56</v>
      </c>
      <c r="C40" s="9" t="s">
        <v>96</v>
      </c>
      <c r="D40" s="9">
        <v>42.58</v>
      </c>
      <c r="E40" s="9">
        <v>1.29</v>
      </c>
      <c r="F40" s="9">
        <v>9.8699999999999992</v>
      </c>
      <c r="G40" s="9">
        <v>14.05</v>
      </c>
      <c r="H40" s="9">
        <v>0.24</v>
      </c>
      <c r="I40" s="9">
        <v>7.91</v>
      </c>
      <c r="J40" s="9">
        <v>23.45</v>
      </c>
      <c r="K40" s="9">
        <v>0.13</v>
      </c>
      <c r="L40" s="9" t="s">
        <v>7</v>
      </c>
      <c r="M40" s="9" t="s">
        <v>7</v>
      </c>
      <c r="N40" s="9">
        <f t="shared" si="1"/>
        <v>99.519999999999982</v>
      </c>
      <c r="O40" s="59">
        <v>24.143694480505264</v>
      </c>
      <c r="P40" s="59">
        <v>51.626811333337642</v>
      </c>
      <c r="Q40" s="59">
        <v>24.229494186157098</v>
      </c>
      <c r="R40" s="19">
        <v>50.088685186997985</v>
      </c>
    </row>
    <row r="41" spans="1:18" x14ac:dyDescent="0.2">
      <c r="A41" s="5" t="s">
        <v>73</v>
      </c>
      <c r="B41" s="5" t="s">
        <v>56</v>
      </c>
      <c r="C41" s="5" t="s">
        <v>96</v>
      </c>
      <c r="D41" s="5">
        <v>42.59</v>
      </c>
      <c r="E41" s="5">
        <v>1.27</v>
      </c>
      <c r="F41" s="5">
        <v>9.85</v>
      </c>
      <c r="G41" s="5">
        <v>13.68</v>
      </c>
      <c r="H41" s="5">
        <v>0.3</v>
      </c>
      <c r="I41" s="5">
        <v>7.97</v>
      </c>
      <c r="J41" s="5">
        <v>23.39</v>
      </c>
      <c r="K41" s="5">
        <v>0.08</v>
      </c>
      <c r="L41" s="5" t="s">
        <v>7</v>
      </c>
      <c r="M41" s="5" t="s">
        <v>7</v>
      </c>
      <c r="N41" s="5">
        <f t="shared" si="1"/>
        <v>99.13000000000001</v>
      </c>
      <c r="O41" s="49">
        <v>23.64600243051153</v>
      </c>
      <c r="P41" s="49">
        <v>51.797274323959719</v>
      </c>
      <c r="Q41" s="49">
        <v>24.556723245528751</v>
      </c>
      <c r="R41" s="30">
        <v>50.94467771505078</v>
      </c>
    </row>
    <row r="42" spans="1:18" ht="17" thickBot="1" x14ac:dyDescent="0.25">
      <c r="A42" s="28" t="s">
        <v>73</v>
      </c>
      <c r="B42" s="28" t="s">
        <v>56</v>
      </c>
      <c r="C42" s="28" t="s">
        <v>95</v>
      </c>
      <c r="D42" s="28">
        <v>51.43</v>
      </c>
      <c r="E42" s="28">
        <v>0.56999999999999995</v>
      </c>
      <c r="F42" s="28">
        <v>2.4</v>
      </c>
      <c r="G42" s="28">
        <v>8.51</v>
      </c>
      <c r="H42" s="28">
        <v>0.19</v>
      </c>
      <c r="I42" s="28">
        <v>14.91</v>
      </c>
      <c r="J42" s="28">
        <v>20.95</v>
      </c>
      <c r="K42" s="28">
        <v>0.21</v>
      </c>
      <c r="L42" s="28" t="s">
        <v>7</v>
      </c>
      <c r="M42" s="28" t="s">
        <v>7</v>
      </c>
      <c r="N42" s="28">
        <f t="shared" si="1"/>
        <v>99.169999999999987</v>
      </c>
      <c r="O42" s="52">
        <v>13.741731475788518</v>
      </c>
      <c r="P42" s="52">
        <v>43.34120459623923</v>
      </c>
      <c r="Q42" s="52">
        <v>42.917063927972251</v>
      </c>
      <c r="R42" s="53">
        <v>75.746516709607974</v>
      </c>
    </row>
    <row r="43" spans="1:18" x14ac:dyDescent="0.2">
      <c r="A43" s="61" t="s">
        <v>77</v>
      </c>
      <c r="B43" s="75" t="s">
        <v>97</v>
      </c>
      <c r="C43" s="61" t="s">
        <v>94</v>
      </c>
      <c r="D43" s="62">
        <v>52.889000000000003</v>
      </c>
      <c r="E43" s="62">
        <v>0.127</v>
      </c>
      <c r="F43" s="62">
        <v>0.374</v>
      </c>
      <c r="G43" s="62">
        <v>13.06</v>
      </c>
      <c r="H43" s="62">
        <v>0.27</v>
      </c>
      <c r="I43" s="62">
        <v>12.768000000000001</v>
      </c>
      <c r="J43" s="63">
        <v>21.202999999999999</v>
      </c>
      <c r="K43" s="62">
        <v>0.25</v>
      </c>
      <c r="L43" s="62">
        <v>3.7999999999999999E-2</v>
      </c>
      <c r="M43" s="62">
        <v>2.5000000000000001E-2</v>
      </c>
      <c r="N43" s="64">
        <f t="shared" si="1"/>
        <v>101.004</v>
      </c>
      <c r="O43" s="64">
        <v>20.735400800004118</v>
      </c>
      <c r="P43" s="64">
        <v>43.129221931569674</v>
      </c>
      <c r="Q43" s="64">
        <v>36.135377268426197</v>
      </c>
      <c r="R43" s="63">
        <v>63.539445908311563</v>
      </c>
    </row>
    <row r="44" spans="1:18" ht="17" thickBot="1" x14ac:dyDescent="0.25">
      <c r="A44" s="28" t="s">
        <v>77</v>
      </c>
      <c r="B44" s="74" t="s">
        <v>97</v>
      </c>
      <c r="C44" s="28" t="s">
        <v>94</v>
      </c>
      <c r="D44" s="54">
        <v>50.661999999999999</v>
      </c>
      <c r="E44" s="54">
        <v>1.0609999999999999</v>
      </c>
      <c r="F44" s="54">
        <v>1.976</v>
      </c>
      <c r="G44" s="53">
        <v>15.904</v>
      </c>
      <c r="H44" s="54">
        <v>0.34599999999999997</v>
      </c>
      <c r="I44" s="54">
        <v>11.113</v>
      </c>
      <c r="J44" s="54">
        <v>19.509</v>
      </c>
      <c r="K44" s="54">
        <v>0.32700000000000001</v>
      </c>
      <c r="L44" s="54" t="s">
        <v>7</v>
      </c>
      <c r="M44" s="54">
        <v>3.4000000000000002E-2</v>
      </c>
      <c r="N44" s="54">
        <f t="shared" si="1"/>
        <v>100.932</v>
      </c>
      <c r="O44" s="52">
        <v>26.197679028633342</v>
      </c>
      <c r="P44" s="52">
        <v>41.171483053732331</v>
      </c>
      <c r="Q44" s="52">
        <v>32.630837917634317</v>
      </c>
      <c r="R44" s="53">
        <v>55.467721458010622</v>
      </c>
    </row>
    <row r="45" spans="1:18" x14ac:dyDescent="0.2">
      <c r="A45" s="61" t="s">
        <v>78</v>
      </c>
      <c r="B45" s="48" t="s">
        <v>56</v>
      </c>
      <c r="C45" s="61" t="s">
        <v>94</v>
      </c>
      <c r="D45" s="62">
        <v>51.472999999999999</v>
      </c>
      <c r="E45" s="62">
        <v>0.878</v>
      </c>
      <c r="F45" s="62">
        <v>2.37</v>
      </c>
      <c r="G45" s="62">
        <v>13.252000000000001</v>
      </c>
      <c r="H45" s="62">
        <v>0.372</v>
      </c>
      <c r="I45" s="62">
        <v>14.432</v>
      </c>
      <c r="J45" s="62">
        <v>17.481999999999999</v>
      </c>
      <c r="K45" s="62">
        <v>0.32300000000000001</v>
      </c>
      <c r="L45" s="62" t="s">
        <v>7</v>
      </c>
      <c r="M45" s="62" t="s">
        <v>7</v>
      </c>
      <c r="N45" s="62">
        <f t="shared" si="1"/>
        <v>100.58199999999999</v>
      </c>
      <c r="O45" s="64">
        <v>21.591848824068954</v>
      </c>
      <c r="P45" s="64">
        <v>36.492580281135965</v>
      </c>
      <c r="Q45" s="64">
        <v>41.915570894795081</v>
      </c>
      <c r="R45" s="64">
        <v>66.001061104903656</v>
      </c>
    </row>
    <row r="46" spans="1:18" ht="17" thickBot="1" x14ac:dyDescent="0.25">
      <c r="A46" s="28" t="s">
        <v>78</v>
      </c>
      <c r="B46" s="33" t="s">
        <v>56</v>
      </c>
      <c r="C46" s="28" t="s">
        <v>94</v>
      </c>
      <c r="D46" s="54">
        <v>51.652999999999999</v>
      </c>
      <c r="E46" s="54">
        <v>1.1399999999999999</v>
      </c>
      <c r="F46" s="54">
        <v>1.923</v>
      </c>
      <c r="G46" s="53">
        <v>15.7</v>
      </c>
      <c r="H46" s="54">
        <v>0.42399999999999999</v>
      </c>
      <c r="I46" s="54">
        <v>13.849</v>
      </c>
      <c r="J46" s="54">
        <v>16.943000000000001</v>
      </c>
      <c r="K46" s="54">
        <v>0.34100000000000003</v>
      </c>
      <c r="L46" s="54" t="s">
        <v>7</v>
      </c>
      <c r="M46" s="54" t="s">
        <v>7</v>
      </c>
      <c r="N46" s="54">
        <f t="shared" si="1"/>
        <v>101.973</v>
      </c>
      <c r="O46" s="52">
        <v>25.284555388862177</v>
      </c>
      <c r="P46" s="52">
        <v>34.958358542290753</v>
      </c>
      <c r="Q46" s="52">
        <v>39.757086068847066</v>
      </c>
      <c r="R46" s="53">
        <v>61.12558843506055</v>
      </c>
    </row>
    <row r="47" spans="1:18" x14ac:dyDescent="0.2">
      <c r="A47" s="55" t="s">
        <v>79</v>
      </c>
      <c r="B47" s="1" t="s">
        <v>56</v>
      </c>
      <c r="C47" s="55" t="s">
        <v>93</v>
      </c>
      <c r="D47" s="55">
        <v>49.84</v>
      </c>
      <c r="E47" s="55">
        <v>0.82</v>
      </c>
      <c r="F47" s="55">
        <v>1.24</v>
      </c>
      <c r="G47" s="55">
        <v>19.989999999999998</v>
      </c>
      <c r="H47" s="55">
        <v>0.46</v>
      </c>
      <c r="I47" s="55">
        <v>10.55</v>
      </c>
      <c r="J47" s="55">
        <v>16.2</v>
      </c>
      <c r="K47" s="55"/>
      <c r="L47" s="55" t="s">
        <v>7</v>
      </c>
      <c r="M47" s="55" t="s">
        <v>7</v>
      </c>
      <c r="N47" s="55">
        <f t="shared" si="1"/>
        <v>99.1</v>
      </c>
      <c r="O47" s="56">
        <v>33.568023822284395</v>
      </c>
      <c r="P47" s="56">
        <v>34.852428726340541</v>
      </c>
      <c r="Q47" s="56">
        <v>31.579547451375067</v>
      </c>
      <c r="R47" s="57">
        <v>48.473867611613251</v>
      </c>
    </row>
    <row r="48" spans="1:18" x14ac:dyDescent="0.2">
      <c r="A48" s="5" t="s">
        <v>79</v>
      </c>
      <c r="B48" s="5" t="s">
        <v>56</v>
      </c>
      <c r="C48" s="5" t="s">
        <v>92</v>
      </c>
      <c r="D48" s="5">
        <v>47.99</v>
      </c>
      <c r="E48" s="5">
        <v>1.72</v>
      </c>
      <c r="F48" s="5">
        <v>4.62</v>
      </c>
      <c r="G48" s="5">
        <v>12.29</v>
      </c>
      <c r="H48" s="5">
        <v>0.28000000000000003</v>
      </c>
      <c r="I48" s="5">
        <v>12.15</v>
      </c>
      <c r="J48" s="5">
        <v>19.239999999999998</v>
      </c>
      <c r="K48" s="5">
        <v>0.4</v>
      </c>
      <c r="L48" s="5" t="s">
        <v>7</v>
      </c>
      <c r="M48" s="5">
        <v>0.1</v>
      </c>
      <c r="N48" s="5">
        <f t="shared" si="1"/>
        <v>98.79</v>
      </c>
      <c r="O48" s="49">
        <v>20.973579002205</v>
      </c>
      <c r="P48" s="49">
        <v>42.065957979214033</v>
      </c>
      <c r="Q48" s="49">
        <v>36.960463018580967</v>
      </c>
      <c r="R48" s="30">
        <v>63.797487158448298</v>
      </c>
    </row>
    <row r="49" spans="1:18" ht="17" thickBot="1" x14ac:dyDescent="0.25">
      <c r="A49" s="28" t="s">
        <v>79</v>
      </c>
      <c r="B49" s="28" t="s">
        <v>56</v>
      </c>
      <c r="C49" s="28" t="s">
        <v>92</v>
      </c>
      <c r="D49" s="28">
        <v>48.37</v>
      </c>
      <c r="E49" s="28">
        <v>1.69</v>
      </c>
      <c r="F49" s="28">
        <v>4.84</v>
      </c>
      <c r="G49" s="28">
        <v>11.17</v>
      </c>
      <c r="H49" s="28">
        <v>0.22</v>
      </c>
      <c r="I49" s="28">
        <v>12.45</v>
      </c>
      <c r="J49" s="28">
        <v>20.170000000000002</v>
      </c>
      <c r="K49" s="28">
        <v>0.28000000000000003</v>
      </c>
      <c r="L49" s="28" t="s">
        <v>7</v>
      </c>
      <c r="M49" s="28">
        <v>0.16</v>
      </c>
      <c r="N49" s="28">
        <f t="shared" si="1"/>
        <v>99.35</v>
      </c>
      <c r="O49" s="52">
        <v>18.867038413889937</v>
      </c>
      <c r="P49" s="52">
        <v>43.647714846353807</v>
      </c>
      <c r="Q49" s="52">
        <v>37.485246739756242</v>
      </c>
      <c r="R49" s="53">
        <v>66.519479445335023</v>
      </c>
    </row>
    <row r="50" spans="1:18" x14ac:dyDescent="0.2">
      <c r="A50" s="5" t="s">
        <v>80</v>
      </c>
      <c r="B50" s="1" t="s">
        <v>56</v>
      </c>
      <c r="C50" s="5" t="s">
        <v>92</v>
      </c>
      <c r="D50" s="5">
        <v>50.57</v>
      </c>
      <c r="E50" s="5">
        <v>0.77</v>
      </c>
      <c r="F50" s="5">
        <v>3.86</v>
      </c>
      <c r="G50" s="5">
        <v>8.19</v>
      </c>
      <c r="H50" s="5">
        <v>0.23</v>
      </c>
      <c r="I50" s="5">
        <v>15.35</v>
      </c>
      <c r="J50" s="5">
        <v>19.39</v>
      </c>
      <c r="K50" s="5">
        <v>0.35</v>
      </c>
      <c r="L50" s="5" t="s">
        <v>7</v>
      </c>
      <c r="M50" s="5">
        <v>0.83</v>
      </c>
      <c r="N50" s="5">
        <f t="shared" si="1"/>
        <v>99.539999999999992</v>
      </c>
      <c r="O50" s="49">
        <v>13.560983040692809</v>
      </c>
      <c r="P50" s="49">
        <v>41.132976055674433</v>
      </c>
      <c r="Q50" s="49">
        <v>45.306040903632756</v>
      </c>
      <c r="R50" s="49">
        <v>76.963362283239718</v>
      </c>
    </row>
    <row r="51" spans="1:18" x14ac:dyDescent="0.2">
      <c r="A51" s="5" t="s">
        <v>80</v>
      </c>
      <c r="B51" s="1" t="s">
        <v>56</v>
      </c>
      <c r="C51" s="5" t="s">
        <v>92</v>
      </c>
      <c r="D51" s="5">
        <v>52.33</v>
      </c>
      <c r="E51" s="5">
        <v>0.51</v>
      </c>
      <c r="F51" s="5">
        <v>2.1800000000000002</v>
      </c>
      <c r="G51" s="5">
        <v>8.43</v>
      </c>
      <c r="H51" s="5">
        <v>0.26</v>
      </c>
      <c r="I51" s="5">
        <v>16.77</v>
      </c>
      <c r="J51" s="5">
        <v>18.75</v>
      </c>
      <c r="K51" s="5">
        <v>0.24</v>
      </c>
      <c r="L51" s="5" t="s">
        <v>7</v>
      </c>
      <c r="M51" s="5">
        <v>0.54</v>
      </c>
      <c r="N51" s="5">
        <f t="shared" si="1"/>
        <v>100.00999999999999</v>
      </c>
      <c r="O51" s="49">
        <v>13.521507401469812</v>
      </c>
      <c r="P51" s="49">
        <v>38.53043039708124</v>
      </c>
      <c r="Q51" s="49">
        <v>47.948062201448948</v>
      </c>
      <c r="R51" s="49">
        <v>78.002924880040524</v>
      </c>
    </row>
    <row r="52" spans="1:18" x14ac:dyDescent="0.2">
      <c r="A52" s="5" t="s">
        <v>80</v>
      </c>
      <c r="B52" s="1" t="s">
        <v>56</v>
      </c>
      <c r="C52" s="5" t="s">
        <v>92</v>
      </c>
      <c r="D52" s="5">
        <v>50.45</v>
      </c>
      <c r="E52" s="5">
        <v>0.93</v>
      </c>
      <c r="F52" s="5">
        <v>2.85</v>
      </c>
      <c r="G52" s="5">
        <v>10.72</v>
      </c>
      <c r="H52" s="5">
        <v>0.27</v>
      </c>
      <c r="I52" s="5">
        <v>14.26</v>
      </c>
      <c r="J52" s="5">
        <v>19.66</v>
      </c>
      <c r="K52" s="5">
        <v>0.32</v>
      </c>
      <c r="L52" s="5" t="s">
        <v>7</v>
      </c>
      <c r="M52" s="5">
        <v>0.17</v>
      </c>
      <c r="N52" s="5">
        <f t="shared" si="1"/>
        <v>99.63</v>
      </c>
      <c r="O52" s="49">
        <v>17.480125029213063</v>
      </c>
      <c r="P52" s="49">
        <v>41.071287319613162</v>
      </c>
      <c r="Q52" s="49">
        <v>41.44858765117376</v>
      </c>
      <c r="R52" s="30">
        <v>70.336828628820612</v>
      </c>
    </row>
    <row r="53" spans="1:18" x14ac:dyDescent="0.2">
      <c r="A53" s="5" t="s">
        <v>80</v>
      </c>
      <c r="B53" s="1" t="s">
        <v>56</v>
      </c>
      <c r="C53" s="5" t="s">
        <v>92</v>
      </c>
      <c r="D53" s="5">
        <v>51.62</v>
      </c>
      <c r="E53" s="5">
        <v>0.75</v>
      </c>
      <c r="F53" s="5">
        <v>2.15</v>
      </c>
      <c r="G53" s="5">
        <v>10.08</v>
      </c>
      <c r="H53" s="5">
        <v>0.28000000000000003</v>
      </c>
      <c r="I53" s="5">
        <v>15.31</v>
      </c>
      <c r="J53" s="5">
        <v>19.29</v>
      </c>
      <c r="K53" s="5">
        <v>0.35</v>
      </c>
      <c r="L53" s="5" t="s">
        <v>7</v>
      </c>
      <c r="M53" s="5" t="s">
        <v>7</v>
      </c>
      <c r="N53" s="5">
        <f t="shared" si="1"/>
        <v>99.829999999999984</v>
      </c>
      <c r="O53" s="49">
        <v>16.235953894231059</v>
      </c>
      <c r="P53" s="49">
        <v>39.806551669117361</v>
      </c>
      <c r="Q53" s="49">
        <v>43.957494436651572</v>
      </c>
      <c r="R53" s="49">
        <v>73.027041406595899</v>
      </c>
    </row>
    <row r="54" spans="1:18" x14ac:dyDescent="0.2">
      <c r="A54" s="5" t="s">
        <v>80</v>
      </c>
      <c r="B54" s="1" t="s">
        <v>56</v>
      </c>
      <c r="C54" s="5" t="s">
        <v>93</v>
      </c>
      <c r="D54" s="5">
        <v>50.33</v>
      </c>
      <c r="E54" s="5">
        <v>1.08</v>
      </c>
      <c r="F54" s="5">
        <v>2.0699999999999998</v>
      </c>
      <c r="G54" s="5">
        <v>13.36</v>
      </c>
      <c r="H54" s="5">
        <v>0.38</v>
      </c>
      <c r="I54" s="5">
        <v>13.41</v>
      </c>
      <c r="J54" s="5">
        <v>18.47</v>
      </c>
      <c r="K54" s="5">
        <v>0.31</v>
      </c>
      <c r="L54" s="5" t="s">
        <v>7</v>
      </c>
      <c r="M54" s="5" t="s">
        <v>7</v>
      </c>
      <c r="N54" s="5">
        <f t="shared" si="1"/>
        <v>99.41</v>
      </c>
      <c r="O54" s="49">
        <v>21.927865410491908</v>
      </c>
      <c r="P54" s="49">
        <v>38.83844619382041</v>
      </c>
      <c r="Q54" s="49">
        <v>39.233688395687693</v>
      </c>
      <c r="R54" s="30">
        <v>64.147631893098875</v>
      </c>
    </row>
    <row r="55" spans="1:18" ht="17" thickBot="1" x14ac:dyDescent="0.25">
      <c r="A55" s="28" t="s">
        <v>80</v>
      </c>
      <c r="B55" s="33" t="s">
        <v>56</v>
      </c>
      <c r="C55" s="28" t="s">
        <v>93</v>
      </c>
      <c r="D55" s="28">
        <v>50.01</v>
      </c>
      <c r="E55" s="28">
        <v>0.11</v>
      </c>
      <c r="F55" s="28">
        <v>0.41</v>
      </c>
      <c r="G55" s="28">
        <v>23.87</v>
      </c>
      <c r="H55" s="28">
        <v>0.52</v>
      </c>
      <c r="I55" s="28">
        <v>7.38</v>
      </c>
      <c r="J55" s="28">
        <v>17.29</v>
      </c>
      <c r="K55" s="28">
        <v>0.28999999999999998</v>
      </c>
      <c r="L55" s="28" t="s">
        <v>7</v>
      </c>
      <c r="M55" s="28" t="s">
        <v>7</v>
      </c>
      <c r="N55" s="28">
        <f t="shared" si="1"/>
        <v>99.879999999999981</v>
      </c>
      <c r="O55" s="52">
        <v>40.336942368420274</v>
      </c>
      <c r="P55" s="52">
        <v>37.432652405663404</v>
      </c>
      <c r="Q55" s="52">
        <v>22.230405225916314</v>
      </c>
      <c r="R55" s="53">
        <v>35.530362210733287</v>
      </c>
    </row>
  </sheetData>
  <mergeCells count="8">
    <mergeCell ref="Q2:Q3"/>
    <mergeCell ref="R2:R3"/>
    <mergeCell ref="A2:A3"/>
    <mergeCell ref="B2:B3"/>
    <mergeCell ref="C2:C3"/>
    <mergeCell ref="D3:N3"/>
    <mergeCell ref="O2:O3"/>
    <mergeCell ref="P2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2B2A8-1F9E-3B44-B5AC-F2839F908324}">
  <dimension ref="A1:P40"/>
  <sheetViews>
    <sheetView zoomScale="135" workbookViewId="0">
      <selection activeCell="C51" sqref="C51"/>
    </sheetView>
  </sheetViews>
  <sheetFormatPr baseColWidth="10" defaultRowHeight="16" x14ac:dyDescent="0.2"/>
  <cols>
    <col min="1" max="1" width="8.33203125" customWidth="1"/>
    <col min="2" max="2" width="28" bestFit="1" customWidth="1"/>
    <col min="3" max="3" width="28.5" bestFit="1" customWidth="1"/>
    <col min="4" max="16" width="7" customWidth="1"/>
  </cols>
  <sheetData>
    <row r="1" spans="1:16" ht="33" customHeight="1" thickBot="1" x14ac:dyDescent="0.25">
      <c r="A1" s="32" t="s">
        <v>55</v>
      </c>
      <c r="L1" s="60"/>
    </row>
    <row r="2" spans="1:16" ht="18" x14ac:dyDescent="0.2">
      <c r="A2" s="110" t="s">
        <v>52</v>
      </c>
      <c r="B2" s="112" t="s">
        <v>53</v>
      </c>
      <c r="C2" s="112" t="s">
        <v>54</v>
      </c>
      <c r="D2" s="118" t="s">
        <v>27</v>
      </c>
      <c r="E2" s="118" t="s">
        <v>34</v>
      </c>
      <c r="F2" s="118" t="s">
        <v>35</v>
      </c>
      <c r="G2" s="118" t="s">
        <v>39</v>
      </c>
      <c r="H2" s="118" t="s">
        <v>40</v>
      </c>
      <c r="I2" s="118" t="s">
        <v>14</v>
      </c>
      <c r="J2" s="118" t="s">
        <v>41</v>
      </c>
      <c r="K2" s="118" t="s">
        <v>28</v>
      </c>
      <c r="L2" s="118" t="s">
        <v>36</v>
      </c>
      <c r="M2" s="118" t="s">
        <v>5</v>
      </c>
      <c r="N2" s="112" t="s">
        <v>11</v>
      </c>
      <c r="O2" s="112" t="s">
        <v>12</v>
      </c>
      <c r="P2" s="112" t="s">
        <v>13</v>
      </c>
    </row>
    <row r="3" spans="1:16" ht="17" thickBot="1" x14ac:dyDescent="0.25">
      <c r="A3" s="109"/>
      <c r="B3" s="111"/>
      <c r="C3" s="111"/>
      <c r="D3" s="120" t="s">
        <v>50</v>
      </c>
      <c r="E3" s="120"/>
      <c r="F3" s="120"/>
      <c r="G3" s="120"/>
      <c r="H3" s="120"/>
      <c r="I3" s="120"/>
      <c r="J3" s="120"/>
      <c r="K3" s="120"/>
      <c r="L3" s="120"/>
      <c r="M3" s="120"/>
      <c r="N3" s="111"/>
      <c r="O3" s="111"/>
      <c r="P3" s="111"/>
    </row>
    <row r="4" spans="1:16" x14ac:dyDescent="0.2">
      <c r="A4" s="6" t="s">
        <v>67</v>
      </c>
      <c r="B4" s="1" t="s">
        <v>56</v>
      </c>
      <c r="C4" s="6" t="s">
        <v>58</v>
      </c>
      <c r="D4" s="6">
        <v>51.66</v>
      </c>
      <c r="E4" s="6" t="s">
        <v>7</v>
      </c>
      <c r="F4" s="6">
        <v>32.35</v>
      </c>
      <c r="G4" s="6">
        <v>0.72</v>
      </c>
      <c r="H4" s="6" t="s">
        <v>7</v>
      </c>
      <c r="I4" s="6" t="s">
        <v>7</v>
      </c>
      <c r="J4" s="6">
        <v>13.28</v>
      </c>
      <c r="K4" s="6">
        <v>3.79</v>
      </c>
      <c r="L4" s="6">
        <v>0.22</v>
      </c>
      <c r="M4" s="12">
        <f t="shared" ref="M4:M40" si="0">SUM(D4:L4)</f>
        <v>102.02</v>
      </c>
      <c r="N4" s="7">
        <v>65.09759718266281</v>
      </c>
      <c r="O4" s="7">
        <v>33.618365235770284</v>
      </c>
      <c r="P4" s="7">
        <v>1.2840375815669105</v>
      </c>
    </row>
    <row r="5" spans="1:16" x14ac:dyDescent="0.2">
      <c r="A5" s="6" t="s">
        <v>67</v>
      </c>
      <c r="B5" s="6" t="s">
        <v>56</v>
      </c>
      <c r="C5" s="6" t="s">
        <v>58</v>
      </c>
      <c r="D5" s="6">
        <v>50.98</v>
      </c>
      <c r="E5" s="6" t="s">
        <v>7</v>
      </c>
      <c r="F5" s="6">
        <v>33.630000000000003</v>
      </c>
      <c r="G5" s="6">
        <v>0.92</v>
      </c>
      <c r="H5" s="6" t="s">
        <v>7</v>
      </c>
      <c r="I5" s="6">
        <v>0.11</v>
      </c>
      <c r="J5" s="6">
        <v>14.33</v>
      </c>
      <c r="K5" s="6">
        <v>3.3</v>
      </c>
      <c r="L5" s="6">
        <v>0.15</v>
      </c>
      <c r="M5" s="12">
        <f t="shared" si="0"/>
        <v>103.42</v>
      </c>
      <c r="N5" s="7">
        <v>69.970317303317501</v>
      </c>
      <c r="O5" s="7">
        <v>29.157621258894896</v>
      </c>
      <c r="P5" s="7">
        <v>0.87206143778761536</v>
      </c>
    </row>
    <row r="6" spans="1:16" x14ac:dyDescent="0.2">
      <c r="A6" s="6" t="s">
        <v>67</v>
      </c>
      <c r="B6" s="6" t="s">
        <v>56</v>
      </c>
      <c r="C6" s="6" t="s">
        <v>58</v>
      </c>
      <c r="D6" s="6">
        <v>52.1</v>
      </c>
      <c r="E6" s="6" t="s">
        <v>7</v>
      </c>
      <c r="F6" s="6">
        <v>32</v>
      </c>
      <c r="G6" s="6">
        <v>0.65</v>
      </c>
      <c r="H6" s="6" t="s">
        <v>7</v>
      </c>
      <c r="I6" s="6">
        <v>0.1</v>
      </c>
      <c r="J6" s="6">
        <v>12.94</v>
      </c>
      <c r="K6" s="6">
        <v>4.0599999999999996</v>
      </c>
      <c r="L6" s="6">
        <v>0.14000000000000001</v>
      </c>
      <c r="M6" s="12">
        <f t="shared" si="0"/>
        <v>101.99</v>
      </c>
      <c r="N6" s="7">
        <v>63.265567044702642</v>
      </c>
      <c r="O6" s="7">
        <v>35.919448481992731</v>
      </c>
      <c r="P6" s="7">
        <v>0.81498447330461965</v>
      </c>
    </row>
    <row r="7" spans="1:16" x14ac:dyDescent="0.2">
      <c r="A7" s="10" t="s">
        <v>67</v>
      </c>
      <c r="B7" s="10" t="s">
        <v>56</v>
      </c>
      <c r="C7" s="10" t="s">
        <v>58</v>
      </c>
      <c r="D7" s="10">
        <v>57.44</v>
      </c>
      <c r="E7" s="10" t="s">
        <v>7</v>
      </c>
      <c r="F7" s="10">
        <v>29</v>
      </c>
      <c r="G7" s="10">
        <v>0.74</v>
      </c>
      <c r="H7" s="10" t="s">
        <v>7</v>
      </c>
      <c r="I7" s="10" t="s">
        <v>7</v>
      </c>
      <c r="J7" s="10">
        <v>9.25</v>
      </c>
      <c r="K7" s="10">
        <v>6.16</v>
      </c>
      <c r="L7" s="10">
        <v>0.37</v>
      </c>
      <c r="M7" s="13">
        <f t="shared" si="0"/>
        <v>102.96</v>
      </c>
      <c r="N7" s="11">
        <v>44.39139808384104</v>
      </c>
      <c r="O7" s="11">
        <v>53.494397454449128</v>
      </c>
      <c r="P7" s="11">
        <v>2.1142044617098397</v>
      </c>
    </row>
    <row r="8" spans="1:16" ht="17" thickBot="1" x14ac:dyDescent="0.25">
      <c r="A8" s="29" t="s">
        <v>67</v>
      </c>
      <c r="B8" s="29" t="s">
        <v>56</v>
      </c>
      <c r="C8" s="29" t="s">
        <v>63</v>
      </c>
      <c r="D8" s="29">
        <v>55.39</v>
      </c>
      <c r="E8" s="29">
        <v>0.12</v>
      </c>
      <c r="F8" s="29">
        <v>28.97</v>
      </c>
      <c r="G8" s="29">
        <v>0.81</v>
      </c>
      <c r="H8" s="29" t="s">
        <v>7</v>
      </c>
      <c r="I8" s="29" t="s">
        <v>7</v>
      </c>
      <c r="J8" s="29">
        <v>9.81</v>
      </c>
      <c r="K8" s="29">
        <v>5.6</v>
      </c>
      <c r="L8" s="29">
        <v>0.33</v>
      </c>
      <c r="M8" s="65">
        <f t="shared" si="0"/>
        <v>101.02999999999999</v>
      </c>
      <c r="N8" s="66">
        <v>48.238635638372209</v>
      </c>
      <c r="O8" s="66">
        <v>49.829270952778607</v>
      </c>
      <c r="P8" s="66">
        <v>1.932093408849191</v>
      </c>
    </row>
    <row r="9" spans="1:16" x14ac:dyDescent="0.2">
      <c r="A9" s="6" t="s">
        <v>68</v>
      </c>
      <c r="B9" s="1" t="s">
        <v>57</v>
      </c>
      <c r="C9" s="6" t="s">
        <v>60</v>
      </c>
      <c r="D9" s="8">
        <v>59.901000000000003</v>
      </c>
      <c r="E9" s="8">
        <v>9.9000000000000005E-2</v>
      </c>
      <c r="F9" s="12">
        <v>24.760999999999999</v>
      </c>
      <c r="G9" s="12">
        <v>0.57499999999999996</v>
      </c>
      <c r="H9" s="12" t="s">
        <v>7</v>
      </c>
      <c r="I9" s="12">
        <v>5.6000000000000001E-2</v>
      </c>
      <c r="J9" s="12">
        <v>7.077</v>
      </c>
      <c r="K9" s="8">
        <v>7.4980000000000002</v>
      </c>
      <c r="L9" s="12">
        <v>0.72399999999999998</v>
      </c>
      <c r="M9" s="12">
        <f t="shared" si="0"/>
        <v>100.691</v>
      </c>
      <c r="N9" s="7">
        <v>32.905501779904775</v>
      </c>
      <c r="O9" s="7">
        <v>63.086328904874556</v>
      </c>
      <c r="P9" s="7">
        <v>4.008169315220659</v>
      </c>
    </row>
    <row r="10" spans="1:16" x14ac:dyDescent="0.2">
      <c r="A10" s="10" t="s">
        <v>68</v>
      </c>
      <c r="B10" s="10" t="s">
        <v>57</v>
      </c>
      <c r="C10" s="10" t="s">
        <v>60</v>
      </c>
      <c r="D10" s="13">
        <v>56.356000000000002</v>
      </c>
      <c r="E10" s="13">
        <v>7.0999999999999994E-2</v>
      </c>
      <c r="F10" s="11">
        <v>26.995999999999999</v>
      </c>
      <c r="G10" s="13">
        <v>0.66400000000000003</v>
      </c>
      <c r="H10" s="13" t="s">
        <v>7</v>
      </c>
      <c r="I10" s="13">
        <v>0.06</v>
      </c>
      <c r="J10" s="13">
        <v>10.07</v>
      </c>
      <c r="K10" s="13">
        <v>5.9160000000000004</v>
      </c>
      <c r="L10" s="16">
        <v>0.39500000000000002</v>
      </c>
      <c r="M10" s="13">
        <f t="shared" si="0"/>
        <v>100.52800000000001</v>
      </c>
      <c r="N10" s="11">
        <v>47.398034487977952</v>
      </c>
      <c r="O10" s="11">
        <v>50.388278952383502</v>
      </c>
      <c r="P10" s="11">
        <v>2.2136865596385413</v>
      </c>
    </row>
    <row r="11" spans="1:16" x14ac:dyDescent="0.2">
      <c r="A11" s="6" t="s">
        <v>68</v>
      </c>
      <c r="B11" s="6" t="s">
        <v>57</v>
      </c>
      <c r="C11" s="6" t="s">
        <v>64</v>
      </c>
      <c r="D11" s="6">
        <v>51.64</v>
      </c>
      <c r="E11" s="6" t="s">
        <v>7</v>
      </c>
      <c r="F11" s="6">
        <v>31.22</v>
      </c>
      <c r="G11" s="6">
        <v>0.78</v>
      </c>
      <c r="H11" s="6" t="s">
        <v>7</v>
      </c>
      <c r="I11" s="6">
        <v>0.19</v>
      </c>
      <c r="J11" s="6">
        <v>12.85</v>
      </c>
      <c r="K11" s="6">
        <v>3.91</v>
      </c>
      <c r="L11" s="6">
        <v>0.17</v>
      </c>
      <c r="M11" s="12">
        <f t="shared" si="0"/>
        <v>100.75999999999999</v>
      </c>
      <c r="N11" s="7">
        <v>63.842203388064647</v>
      </c>
      <c r="O11" s="7">
        <v>35.15215825062392</v>
      </c>
      <c r="P11" s="7">
        <v>1.0056383613114315</v>
      </c>
    </row>
    <row r="12" spans="1:16" ht="17" thickBot="1" x14ac:dyDescent="0.25">
      <c r="A12" s="29" t="s">
        <v>68</v>
      </c>
      <c r="B12" s="29" t="s">
        <v>57</v>
      </c>
      <c r="C12" s="29" t="s">
        <v>65</v>
      </c>
      <c r="D12" s="29">
        <v>55.31</v>
      </c>
      <c r="E12" s="29" t="s">
        <v>7</v>
      </c>
      <c r="F12" s="29">
        <v>28.94</v>
      </c>
      <c r="G12" s="29">
        <v>0.75</v>
      </c>
      <c r="H12" s="29" t="s">
        <v>7</v>
      </c>
      <c r="I12" s="29" t="s">
        <v>7</v>
      </c>
      <c r="J12" s="29">
        <v>10.15</v>
      </c>
      <c r="K12" s="29">
        <v>5.43</v>
      </c>
      <c r="L12" s="29">
        <v>0.28999999999999998</v>
      </c>
      <c r="M12" s="65">
        <f t="shared" si="0"/>
        <v>100.87000000000002</v>
      </c>
      <c r="N12" s="66">
        <v>49.947970000058426</v>
      </c>
      <c r="O12" s="66">
        <v>48.352855552611096</v>
      </c>
      <c r="P12" s="66">
        <v>1.6991744473304746</v>
      </c>
    </row>
    <row r="13" spans="1:16" x14ac:dyDescent="0.2">
      <c r="A13" s="5" t="s">
        <v>76</v>
      </c>
      <c r="B13" s="5" t="s">
        <v>57</v>
      </c>
      <c r="C13" s="6" t="s">
        <v>59</v>
      </c>
      <c r="D13" s="6">
        <v>52.03</v>
      </c>
      <c r="E13" s="6" t="s">
        <v>7</v>
      </c>
      <c r="F13" s="6">
        <v>29.22</v>
      </c>
      <c r="G13" s="6">
        <v>0.69</v>
      </c>
      <c r="H13" s="6" t="s">
        <v>7</v>
      </c>
      <c r="I13" s="6">
        <v>0.1</v>
      </c>
      <c r="J13" s="6">
        <v>12.68</v>
      </c>
      <c r="K13" s="6">
        <v>4</v>
      </c>
      <c r="L13" s="6">
        <v>0.17</v>
      </c>
      <c r="M13" s="12">
        <f t="shared" si="0"/>
        <v>98.89</v>
      </c>
      <c r="N13" s="7">
        <v>63.019955361812386</v>
      </c>
      <c r="O13" s="7">
        <v>35.97404938936716</v>
      </c>
      <c r="P13" s="7">
        <v>1.0059952488204527</v>
      </c>
    </row>
    <row r="14" spans="1:16" x14ac:dyDescent="0.2">
      <c r="A14" s="5" t="s">
        <v>76</v>
      </c>
      <c r="B14" s="5" t="s">
        <v>57</v>
      </c>
      <c r="C14" s="6" t="s">
        <v>59</v>
      </c>
      <c r="D14" s="6">
        <v>50.49</v>
      </c>
      <c r="E14" s="6" t="s">
        <v>7</v>
      </c>
      <c r="F14" s="6">
        <v>29.9</v>
      </c>
      <c r="G14" s="6">
        <v>0.71</v>
      </c>
      <c r="H14" s="6" t="s">
        <v>7</v>
      </c>
      <c r="I14" s="6">
        <v>0.11</v>
      </c>
      <c r="J14" s="6">
        <v>13.39</v>
      </c>
      <c r="K14" s="6">
        <v>3.61</v>
      </c>
      <c r="L14" s="6">
        <v>0.16</v>
      </c>
      <c r="M14" s="12">
        <f t="shared" si="0"/>
        <v>98.36999999999999</v>
      </c>
      <c r="N14" s="7">
        <v>66.57392415857484</v>
      </c>
      <c r="O14" s="7">
        <v>32.478897555847027</v>
      </c>
      <c r="P14" s="7">
        <v>0.94717828557812633</v>
      </c>
    </row>
    <row r="15" spans="1:16" x14ac:dyDescent="0.2">
      <c r="A15" s="5" t="s">
        <v>76</v>
      </c>
      <c r="B15" s="5" t="s">
        <v>57</v>
      </c>
      <c r="C15" s="6" t="s">
        <v>59</v>
      </c>
      <c r="D15" s="6">
        <v>50.48</v>
      </c>
      <c r="E15" s="6" t="s">
        <v>7</v>
      </c>
      <c r="F15" s="6">
        <v>30.36</v>
      </c>
      <c r="G15" s="6">
        <v>0.78</v>
      </c>
      <c r="H15" s="6" t="s">
        <v>7</v>
      </c>
      <c r="I15" s="6">
        <v>0.14000000000000001</v>
      </c>
      <c r="J15" s="6">
        <v>13.83</v>
      </c>
      <c r="K15" s="6">
        <v>3.41</v>
      </c>
      <c r="L15" s="6">
        <v>0.14000000000000001</v>
      </c>
      <c r="M15" s="12">
        <f t="shared" si="0"/>
        <v>99.14</v>
      </c>
      <c r="N15" s="7">
        <v>68.576505737609025</v>
      </c>
      <c r="O15" s="7">
        <v>30.596943790182955</v>
      </c>
      <c r="P15" s="7">
        <v>0.82655047220801892</v>
      </c>
    </row>
    <row r="16" spans="1:16" ht="17" thickBot="1" x14ac:dyDescent="0.25">
      <c r="A16" s="28" t="s">
        <v>76</v>
      </c>
      <c r="B16" s="28" t="s">
        <v>57</v>
      </c>
      <c r="C16" s="29" t="s">
        <v>59</v>
      </c>
      <c r="D16" s="29">
        <v>51.64</v>
      </c>
      <c r="E16" s="29" t="s">
        <v>7</v>
      </c>
      <c r="F16" s="29">
        <v>29.18</v>
      </c>
      <c r="G16" s="29">
        <v>0.68</v>
      </c>
      <c r="H16" s="29" t="s">
        <v>7</v>
      </c>
      <c r="I16" s="29">
        <v>0.16</v>
      </c>
      <c r="J16" s="29">
        <v>12.66</v>
      </c>
      <c r="K16" s="29">
        <v>3.91</v>
      </c>
      <c r="L16" s="29">
        <v>0.15</v>
      </c>
      <c r="M16" s="65">
        <f t="shared" si="0"/>
        <v>98.38</v>
      </c>
      <c r="N16" s="66">
        <v>63.573562764536277</v>
      </c>
      <c r="O16" s="66">
        <v>35.529582150970469</v>
      </c>
      <c r="P16" s="66">
        <v>0.89685508449326534</v>
      </c>
    </row>
    <row r="17" spans="1:16" ht="17" thickBot="1" x14ac:dyDescent="0.25">
      <c r="A17" s="28" t="s">
        <v>76</v>
      </c>
      <c r="B17" s="28" t="s">
        <v>57</v>
      </c>
      <c r="C17" s="29" t="s">
        <v>64</v>
      </c>
      <c r="D17" s="29">
        <v>51.17</v>
      </c>
      <c r="E17" s="29" t="s">
        <v>7</v>
      </c>
      <c r="F17" s="29">
        <v>29.46</v>
      </c>
      <c r="G17" s="29">
        <v>0.75</v>
      </c>
      <c r="H17" s="29" t="s">
        <v>7</v>
      </c>
      <c r="I17" s="29" t="s">
        <v>7</v>
      </c>
      <c r="J17" s="29">
        <v>12.92</v>
      </c>
      <c r="K17" s="29">
        <v>3.83</v>
      </c>
      <c r="L17" s="29">
        <v>0.16</v>
      </c>
      <c r="M17" s="65">
        <f t="shared" si="0"/>
        <v>98.289999999999992</v>
      </c>
      <c r="N17" s="66">
        <v>64.467580879782233</v>
      </c>
      <c r="O17" s="66">
        <v>34.581842751954753</v>
      </c>
      <c r="P17" s="66">
        <v>0.95057636826300584</v>
      </c>
    </row>
    <row r="18" spans="1:16" ht="17" thickBot="1" x14ac:dyDescent="0.25">
      <c r="A18" s="29" t="s">
        <v>81</v>
      </c>
      <c r="B18" s="29" t="s">
        <v>57</v>
      </c>
      <c r="C18" s="29" t="s">
        <v>64</v>
      </c>
      <c r="D18" s="29">
        <v>51.93</v>
      </c>
      <c r="E18" s="29" t="s">
        <v>7</v>
      </c>
      <c r="F18" s="29">
        <v>31.89</v>
      </c>
      <c r="G18" s="29">
        <v>0.77</v>
      </c>
      <c r="H18" s="29" t="s">
        <v>7</v>
      </c>
      <c r="I18" s="29">
        <v>0.11</v>
      </c>
      <c r="J18" s="29">
        <v>13.04</v>
      </c>
      <c r="K18" s="29">
        <v>3.9</v>
      </c>
      <c r="L18" s="29">
        <v>0.21</v>
      </c>
      <c r="M18" s="65">
        <f t="shared" si="0"/>
        <v>101.84999999999998</v>
      </c>
      <c r="N18" s="66">
        <v>64.087182567806451</v>
      </c>
      <c r="O18" s="66">
        <v>34.683961265447095</v>
      </c>
      <c r="P18" s="66">
        <v>1.2288561667464701</v>
      </c>
    </row>
    <row r="19" spans="1:16" x14ac:dyDescent="0.2">
      <c r="A19" s="68" t="s">
        <v>72</v>
      </c>
      <c r="B19" s="48" t="s">
        <v>56</v>
      </c>
      <c r="C19" s="68" t="s">
        <v>64</v>
      </c>
      <c r="D19" s="68">
        <v>51.65</v>
      </c>
      <c r="E19" s="68" t="s">
        <v>7</v>
      </c>
      <c r="F19" s="68">
        <v>32.090000000000003</v>
      </c>
      <c r="G19" s="68">
        <v>0.8</v>
      </c>
      <c r="H19" s="68" t="s">
        <v>7</v>
      </c>
      <c r="I19" s="68">
        <v>0.12</v>
      </c>
      <c r="J19" s="68">
        <v>13.32</v>
      </c>
      <c r="K19" s="68">
        <v>3.67</v>
      </c>
      <c r="L19" s="68">
        <v>0.19</v>
      </c>
      <c r="M19" s="69">
        <f t="shared" si="0"/>
        <v>101.84000000000002</v>
      </c>
      <c r="N19" s="70">
        <v>65.982166959991332</v>
      </c>
      <c r="O19" s="70">
        <v>32.897198198207256</v>
      </c>
      <c r="P19" s="70">
        <v>1.1206348418014112</v>
      </c>
    </row>
    <row r="20" spans="1:16" x14ac:dyDescent="0.2">
      <c r="A20" s="14" t="s">
        <v>72</v>
      </c>
      <c r="B20" s="14" t="s">
        <v>56</v>
      </c>
      <c r="C20" s="14" t="s">
        <v>66</v>
      </c>
      <c r="D20" s="14">
        <v>51.23</v>
      </c>
      <c r="E20" s="14" t="s">
        <v>7</v>
      </c>
      <c r="F20" s="14">
        <v>32.79</v>
      </c>
      <c r="G20" s="14">
        <v>0.75</v>
      </c>
      <c r="H20" s="14" t="s">
        <v>7</v>
      </c>
      <c r="I20" s="14">
        <v>0.15</v>
      </c>
      <c r="J20" s="14">
        <v>13.62</v>
      </c>
      <c r="K20" s="14">
        <v>3.62</v>
      </c>
      <c r="L20" s="14">
        <v>0.16</v>
      </c>
      <c r="M20" s="18">
        <f t="shared" si="0"/>
        <v>102.32000000000001</v>
      </c>
      <c r="N20" s="15">
        <v>66.892340996357504</v>
      </c>
      <c r="O20" s="15">
        <v>32.17202188973404</v>
      </c>
      <c r="P20" s="15">
        <v>0.93563711390844095</v>
      </c>
    </row>
    <row r="21" spans="1:16" x14ac:dyDescent="0.2">
      <c r="A21" s="6" t="s">
        <v>72</v>
      </c>
      <c r="B21" s="6" t="s">
        <v>56</v>
      </c>
      <c r="C21" s="6" t="s">
        <v>59</v>
      </c>
      <c r="D21" s="6">
        <v>48.88</v>
      </c>
      <c r="E21" s="6" t="s">
        <v>7</v>
      </c>
      <c r="F21" s="6">
        <v>34.72</v>
      </c>
      <c r="G21" s="6">
        <v>0.5</v>
      </c>
      <c r="H21" s="6" t="s">
        <v>7</v>
      </c>
      <c r="I21" s="6">
        <v>0.11</v>
      </c>
      <c r="J21" s="6">
        <v>15.54</v>
      </c>
      <c r="K21" s="6">
        <v>2.5499999999999998</v>
      </c>
      <c r="L21" s="6">
        <v>0.08</v>
      </c>
      <c r="M21" s="12">
        <f t="shared" si="0"/>
        <v>102.38</v>
      </c>
      <c r="N21" s="7">
        <v>76.7422398414041</v>
      </c>
      <c r="O21" s="7">
        <v>22.787366331755297</v>
      </c>
      <c r="P21" s="7">
        <v>0.47039382684059949</v>
      </c>
    </row>
    <row r="22" spans="1:16" ht="17" thickBot="1" x14ac:dyDescent="0.25">
      <c r="A22" s="29" t="s">
        <v>72</v>
      </c>
      <c r="B22" s="29" t="s">
        <v>56</v>
      </c>
      <c r="C22" s="29" t="s">
        <v>59</v>
      </c>
      <c r="D22" s="29">
        <v>51.73</v>
      </c>
      <c r="E22" s="29">
        <v>0.13</v>
      </c>
      <c r="F22" s="29">
        <v>32.159999999999997</v>
      </c>
      <c r="G22" s="29">
        <v>0.61</v>
      </c>
      <c r="H22" s="29" t="s">
        <v>7</v>
      </c>
      <c r="I22" s="29">
        <v>0.09</v>
      </c>
      <c r="J22" s="29">
        <v>13.1</v>
      </c>
      <c r="K22" s="29">
        <v>3.8</v>
      </c>
      <c r="L22" s="29">
        <v>0.16</v>
      </c>
      <c r="M22" s="65">
        <f t="shared" si="0"/>
        <v>101.77999999999999</v>
      </c>
      <c r="N22" s="66">
        <v>64.958266403339579</v>
      </c>
      <c r="O22" s="66">
        <v>34.097082825242119</v>
      </c>
      <c r="P22" s="66">
        <v>0.9446507714182989</v>
      </c>
    </row>
    <row r="23" spans="1:16" x14ac:dyDescent="0.2">
      <c r="A23" s="55" t="s">
        <v>73</v>
      </c>
      <c r="B23" s="55" t="s">
        <v>56</v>
      </c>
      <c r="C23" s="71" t="s">
        <v>64</v>
      </c>
      <c r="D23" s="71">
        <v>50.74</v>
      </c>
      <c r="E23" s="71" t="s">
        <v>7</v>
      </c>
      <c r="F23" s="71">
        <v>30.04</v>
      </c>
      <c r="G23" s="71">
        <v>0.78</v>
      </c>
      <c r="H23" s="71" t="s">
        <v>7</v>
      </c>
      <c r="I23" s="71">
        <v>0.1</v>
      </c>
      <c r="J23" s="71">
        <v>13.44</v>
      </c>
      <c r="K23" s="71">
        <v>3.59</v>
      </c>
      <c r="L23" s="71">
        <v>0.14000000000000001</v>
      </c>
      <c r="M23" s="72">
        <f t="shared" si="0"/>
        <v>98.83</v>
      </c>
      <c r="N23" s="73">
        <v>66.855773966240548</v>
      </c>
      <c r="O23" s="73">
        <v>32.315032592294841</v>
      </c>
      <c r="P23" s="73">
        <v>0.82919344146459983</v>
      </c>
    </row>
    <row r="24" spans="1:16" x14ac:dyDescent="0.2">
      <c r="A24" s="9" t="s">
        <v>73</v>
      </c>
      <c r="B24" s="9" t="s">
        <v>56</v>
      </c>
      <c r="C24" s="10" t="s">
        <v>64</v>
      </c>
      <c r="D24" s="10">
        <v>51.68</v>
      </c>
      <c r="E24" s="10" t="s">
        <v>7</v>
      </c>
      <c r="F24" s="10">
        <v>29.68</v>
      </c>
      <c r="G24" s="10">
        <v>0.79</v>
      </c>
      <c r="H24" s="10" t="s">
        <v>7</v>
      </c>
      <c r="I24" s="10">
        <v>0.13</v>
      </c>
      <c r="J24" s="10">
        <v>13</v>
      </c>
      <c r="K24" s="10">
        <v>3.91</v>
      </c>
      <c r="L24" s="10">
        <v>0.21</v>
      </c>
      <c r="M24" s="16">
        <f t="shared" si="0"/>
        <v>99.399999999999991</v>
      </c>
      <c r="N24" s="11">
        <v>63.959450523367991</v>
      </c>
      <c r="O24" s="11">
        <v>34.810368981024574</v>
      </c>
      <c r="P24" s="11">
        <v>1.2301804956074363</v>
      </c>
    </row>
    <row r="25" spans="1:16" x14ac:dyDescent="0.2">
      <c r="A25" s="5" t="s">
        <v>73</v>
      </c>
      <c r="B25" s="5" t="s">
        <v>56</v>
      </c>
      <c r="C25" s="6" t="s">
        <v>59</v>
      </c>
      <c r="D25" s="6">
        <v>50.63</v>
      </c>
      <c r="E25" s="6" t="s">
        <v>7</v>
      </c>
      <c r="F25" s="6">
        <v>30.34</v>
      </c>
      <c r="G25" s="6">
        <v>0.61</v>
      </c>
      <c r="H25" s="6" t="s">
        <v>7</v>
      </c>
      <c r="I25" s="6">
        <v>0.17</v>
      </c>
      <c r="J25" s="6">
        <v>13.58</v>
      </c>
      <c r="K25" s="6">
        <v>3.45</v>
      </c>
      <c r="L25" s="6">
        <v>0.11</v>
      </c>
      <c r="M25" s="12">
        <f t="shared" si="0"/>
        <v>98.89</v>
      </c>
      <c r="N25" s="7">
        <v>68.056806532251784</v>
      </c>
      <c r="O25" s="7">
        <v>31.286817529085511</v>
      </c>
      <c r="P25" s="7">
        <v>0.65637593866269373</v>
      </c>
    </row>
    <row r="26" spans="1:16" ht="17" thickBot="1" x14ac:dyDescent="0.25">
      <c r="A26" s="28" t="s">
        <v>73</v>
      </c>
      <c r="B26" s="28" t="s">
        <v>56</v>
      </c>
      <c r="C26" s="29" t="s">
        <v>59</v>
      </c>
      <c r="D26" s="29">
        <v>51.67</v>
      </c>
      <c r="E26" s="29" t="s">
        <v>7</v>
      </c>
      <c r="F26" s="29">
        <v>29.26</v>
      </c>
      <c r="G26" s="29">
        <v>0.82</v>
      </c>
      <c r="H26" s="29" t="s">
        <v>7</v>
      </c>
      <c r="I26" s="29">
        <v>0.15</v>
      </c>
      <c r="J26" s="29">
        <v>12.59</v>
      </c>
      <c r="K26" s="29">
        <v>4.04</v>
      </c>
      <c r="L26" s="29">
        <v>0.21</v>
      </c>
      <c r="M26" s="65">
        <f t="shared" si="0"/>
        <v>98.740000000000009</v>
      </c>
      <c r="N26" s="66">
        <v>62.479469249627407</v>
      </c>
      <c r="O26" s="66">
        <v>36.27968137383408</v>
      </c>
      <c r="P26" s="66">
        <v>1.2408493765385165</v>
      </c>
    </row>
    <row r="27" spans="1:16" x14ac:dyDescent="0.2">
      <c r="A27" s="6" t="s">
        <v>74</v>
      </c>
      <c r="B27" s="6" t="s">
        <v>56</v>
      </c>
      <c r="C27" s="6" t="s">
        <v>61</v>
      </c>
      <c r="D27" s="6">
        <v>47.55</v>
      </c>
      <c r="E27" s="6" t="s">
        <v>7</v>
      </c>
      <c r="F27" s="6">
        <v>34.9</v>
      </c>
      <c r="G27" s="6">
        <v>0.45</v>
      </c>
      <c r="H27" s="6" t="s">
        <v>7</v>
      </c>
      <c r="I27" s="6">
        <v>0.12</v>
      </c>
      <c r="J27" s="6">
        <v>16.27</v>
      </c>
      <c r="K27" s="6">
        <v>2.09</v>
      </c>
      <c r="L27" s="6">
        <v>0.06</v>
      </c>
      <c r="M27" s="12">
        <f t="shared" si="0"/>
        <v>101.44</v>
      </c>
      <c r="N27" s="7">
        <v>80.851154914147699</v>
      </c>
      <c r="O27" s="7">
        <v>18.793837121748691</v>
      </c>
      <c r="P27" s="7">
        <v>0.35500796410360502</v>
      </c>
    </row>
    <row r="28" spans="1:16" ht="17" thickBot="1" x14ac:dyDescent="0.25">
      <c r="A28" s="29" t="s">
        <v>74</v>
      </c>
      <c r="B28" s="29" t="s">
        <v>56</v>
      </c>
      <c r="C28" s="29" t="s">
        <v>62</v>
      </c>
      <c r="D28" s="29">
        <v>49.98</v>
      </c>
      <c r="E28" s="29" t="s">
        <v>7</v>
      </c>
      <c r="F28" s="29">
        <v>33.229999999999997</v>
      </c>
      <c r="G28" s="29">
        <v>0.54</v>
      </c>
      <c r="H28" s="29" t="s">
        <v>7</v>
      </c>
      <c r="I28" s="29" t="s">
        <v>7</v>
      </c>
      <c r="J28" s="29">
        <v>14.28</v>
      </c>
      <c r="K28" s="29">
        <v>3.2</v>
      </c>
      <c r="L28" s="29" t="s">
        <v>7</v>
      </c>
      <c r="M28" s="65">
        <f t="shared" si="0"/>
        <v>101.23</v>
      </c>
      <c r="N28" s="66">
        <v>71.148990635071186</v>
      </c>
      <c r="O28" s="66">
        <v>28.851009364928803</v>
      </c>
      <c r="P28" s="66">
        <v>0</v>
      </c>
    </row>
    <row r="29" spans="1:16" ht="17" thickBot="1" x14ac:dyDescent="0.25">
      <c r="A29" s="29" t="s">
        <v>78</v>
      </c>
      <c r="B29" s="29" t="s">
        <v>56</v>
      </c>
      <c r="C29" s="29" t="s">
        <v>58</v>
      </c>
      <c r="D29" s="67">
        <v>54.503</v>
      </c>
      <c r="E29" s="67">
        <v>9.6000000000000002E-2</v>
      </c>
      <c r="F29" s="65">
        <v>28.588999999999999</v>
      </c>
      <c r="G29" s="65">
        <v>0.752</v>
      </c>
      <c r="H29" s="65" t="s">
        <v>7</v>
      </c>
      <c r="I29" s="67">
        <v>0.10100000000000001</v>
      </c>
      <c r="J29" s="65">
        <v>11.811</v>
      </c>
      <c r="K29" s="65">
        <v>4.7089999999999996</v>
      </c>
      <c r="L29" s="65">
        <v>0.29299999999999998</v>
      </c>
      <c r="M29" s="65">
        <f t="shared" si="0"/>
        <v>100.85399999999998</v>
      </c>
      <c r="N29" s="66">
        <v>57.110300358505263</v>
      </c>
      <c r="O29" s="66">
        <v>41.202822063391537</v>
      </c>
      <c r="P29" s="66">
        <v>1.6868775781032095</v>
      </c>
    </row>
    <row r="30" spans="1:16" x14ac:dyDescent="0.2">
      <c r="A30" s="55" t="s">
        <v>79</v>
      </c>
      <c r="B30" s="55" t="s">
        <v>56</v>
      </c>
      <c r="C30" s="71" t="s">
        <v>64</v>
      </c>
      <c r="D30" s="71">
        <v>52.21</v>
      </c>
      <c r="E30" s="71" t="s">
        <v>7</v>
      </c>
      <c r="F30" s="71">
        <v>29.07</v>
      </c>
      <c r="G30" s="71">
        <v>0.75</v>
      </c>
      <c r="H30" s="71" t="s">
        <v>7</v>
      </c>
      <c r="I30" s="71">
        <v>0.23</v>
      </c>
      <c r="J30" s="71">
        <v>12.3</v>
      </c>
      <c r="K30" s="71">
        <v>4.13</v>
      </c>
      <c r="L30" s="71">
        <v>0.18</v>
      </c>
      <c r="M30" s="72">
        <f t="shared" si="0"/>
        <v>98.87</v>
      </c>
      <c r="N30" s="73">
        <v>61.537664280903968</v>
      </c>
      <c r="O30" s="73">
        <v>37.390084441449574</v>
      </c>
      <c r="P30" s="73">
        <v>1.0722512776464508</v>
      </c>
    </row>
    <row r="31" spans="1:16" x14ac:dyDescent="0.2">
      <c r="A31" s="9" t="s">
        <v>79</v>
      </c>
      <c r="B31" s="9" t="s">
        <v>56</v>
      </c>
      <c r="C31" s="10" t="s">
        <v>65</v>
      </c>
      <c r="D31" s="10">
        <v>57.84</v>
      </c>
      <c r="E31" s="10">
        <v>0.13</v>
      </c>
      <c r="F31" s="10">
        <v>25.94</v>
      </c>
      <c r="G31" s="10">
        <v>0.82</v>
      </c>
      <c r="H31" s="10" t="s">
        <v>7</v>
      </c>
      <c r="I31" s="10" t="s">
        <v>7</v>
      </c>
      <c r="J31" s="10">
        <v>8.2799999999999994</v>
      </c>
      <c r="K31" s="10">
        <v>6.31</v>
      </c>
      <c r="L31" s="10">
        <v>0.57999999999999996</v>
      </c>
      <c r="M31" s="16">
        <f t="shared" si="0"/>
        <v>99.9</v>
      </c>
      <c r="N31" s="11">
        <v>40.610448457578372</v>
      </c>
      <c r="O31" s="11">
        <v>56.002485905960299</v>
      </c>
      <c r="P31" s="11">
        <v>3.3870656364613372</v>
      </c>
    </row>
    <row r="32" spans="1:16" x14ac:dyDescent="0.2">
      <c r="A32" s="5" t="s">
        <v>79</v>
      </c>
      <c r="B32" s="5" t="s">
        <v>56</v>
      </c>
      <c r="C32" s="6" t="s">
        <v>59</v>
      </c>
      <c r="D32" s="6">
        <v>47.58</v>
      </c>
      <c r="E32" s="6" t="s">
        <v>7</v>
      </c>
      <c r="F32" s="6">
        <v>31.75</v>
      </c>
      <c r="G32" s="6">
        <v>0.51</v>
      </c>
      <c r="H32" s="6" t="s">
        <v>7</v>
      </c>
      <c r="I32" s="6">
        <v>0.16</v>
      </c>
      <c r="J32" s="6">
        <v>15.59</v>
      </c>
      <c r="K32" s="6">
        <v>2.34</v>
      </c>
      <c r="L32" s="6">
        <v>0.09</v>
      </c>
      <c r="M32" s="12">
        <f t="shared" si="0"/>
        <v>98.02000000000001</v>
      </c>
      <c r="N32" s="7">
        <v>78.217874232942449</v>
      </c>
      <c r="O32" s="7">
        <v>21.244487003629153</v>
      </c>
      <c r="P32" s="7">
        <v>0.53763876342840067</v>
      </c>
    </row>
    <row r="33" spans="1:16" x14ac:dyDescent="0.2">
      <c r="A33" s="9" t="s">
        <v>79</v>
      </c>
      <c r="B33" s="9" t="s">
        <v>56</v>
      </c>
      <c r="C33" s="10" t="s">
        <v>59</v>
      </c>
      <c r="D33" s="10">
        <v>49.88</v>
      </c>
      <c r="E33" s="10" t="s">
        <v>7</v>
      </c>
      <c r="F33" s="10">
        <v>30.76</v>
      </c>
      <c r="G33" s="10">
        <v>0.47</v>
      </c>
      <c r="H33" s="10" t="s">
        <v>7</v>
      </c>
      <c r="I33" s="10">
        <v>0.2</v>
      </c>
      <c r="J33" s="10">
        <v>14.28</v>
      </c>
      <c r="K33" s="10">
        <v>3.05</v>
      </c>
      <c r="L33" s="10">
        <v>0.16</v>
      </c>
      <c r="M33" s="16">
        <f t="shared" si="0"/>
        <v>98.8</v>
      </c>
      <c r="N33" s="11">
        <v>71.437032481512503</v>
      </c>
      <c r="O33" s="11">
        <v>27.609944585681955</v>
      </c>
      <c r="P33" s="11">
        <v>0.95302293280553374</v>
      </c>
    </row>
    <row r="34" spans="1:16" x14ac:dyDescent="0.2">
      <c r="A34" s="5" t="s">
        <v>79</v>
      </c>
      <c r="B34" s="5" t="s">
        <v>56</v>
      </c>
      <c r="C34" s="6" t="s">
        <v>64</v>
      </c>
      <c r="D34" s="6">
        <v>50.11</v>
      </c>
      <c r="E34" s="6" t="s">
        <v>7</v>
      </c>
      <c r="F34" s="6">
        <v>30.61</v>
      </c>
      <c r="G34" s="6">
        <v>0.54</v>
      </c>
      <c r="H34" s="6" t="s">
        <v>7</v>
      </c>
      <c r="I34" s="6">
        <v>0.1</v>
      </c>
      <c r="J34" s="6">
        <v>14.01</v>
      </c>
      <c r="K34" s="6">
        <v>3.39</v>
      </c>
      <c r="L34" s="6">
        <v>0.15</v>
      </c>
      <c r="M34" s="12">
        <f t="shared" si="0"/>
        <v>98.910000000000011</v>
      </c>
      <c r="N34" s="7">
        <v>68.936766374754939</v>
      </c>
      <c r="O34" s="7">
        <v>30.184429266334895</v>
      </c>
      <c r="P34" s="7">
        <v>0.8788043589101654</v>
      </c>
    </row>
    <row r="35" spans="1:16" ht="17" thickBot="1" x14ac:dyDescent="0.25">
      <c r="A35" s="28" t="s">
        <v>79</v>
      </c>
      <c r="B35" s="28" t="s">
        <v>56</v>
      </c>
      <c r="C35" s="29" t="s">
        <v>65</v>
      </c>
      <c r="D35" s="29">
        <v>48.75</v>
      </c>
      <c r="E35" s="29" t="s">
        <v>7</v>
      </c>
      <c r="F35" s="29">
        <v>32.020000000000003</v>
      </c>
      <c r="G35" s="29">
        <v>0.51</v>
      </c>
      <c r="H35" s="29" t="s">
        <v>7</v>
      </c>
      <c r="I35" s="29" t="s">
        <v>7</v>
      </c>
      <c r="J35" s="29">
        <v>15.22</v>
      </c>
      <c r="K35" s="29">
        <v>2.66</v>
      </c>
      <c r="L35" s="29" t="s">
        <v>7</v>
      </c>
      <c r="M35" s="65">
        <f t="shared" si="0"/>
        <v>99.160000000000011</v>
      </c>
      <c r="N35" s="66">
        <v>75.973117291834242</v>
      </c>
      <c r="O35" s="66">
        <v>24.026882708165761</v>
      </c>
      <c r="P35" s="66">
        <v>0</v>
      </c>
    </row>
    <row r="36" spans="1:16" x14ac:dyDescent="0.2">
      <c r="A36" s="5" t="s">
        <v>80</v>
      </c>
      <c r="B36" s="5" t="s">
        <v>56</v>
      </c>
      <c r="C36" s="6" t="s">
        <v>61</v>
      </c>
      <c r="D36" s="6">
        <v>48.92</v>
      </c>
      <c r="E36" s="6" t="s">
        <v>7</v>
      </c>
      <c r="F36" s="6">
        <v>31.26</v>
      </c>
      <c r="G36" s="6">
        <v>0.38</v>
      </c>
      <c r="H36" s="6" t="s">
        <v>7</v>
      </c>
      <c r="I36" s="6">
        <v>0.13</v>
      </c>
      <c r="J36" s="6">
        <v>14.67</v>
      </c>
      <c r="K36" s="6">
        <v>2.87</v>
      </c>
      <c r="L36" s="6">
        <v>0.14000000000000001</v>
      </c>
      <c r="M36" s="12">
        <f t="shared" si="0"/>
        <v>98.37</v>
      </c>
      <c r="N36" s="7">
        <v>73.239774218247717</v>
      </c>
      <c r="O36" s="7">
        <v>25.928015476809442</v>
      </c>
      <c r="P36" s="7">
        <v>0.83221030494284065</v>
      </c>
    </row>
    <row r="37" spans="1:16" x14ac:dyDescent="0.2">
      <c r="A37" s="5" t="s">
        <v>80</v>
      </c>
      <c r="B37" s="5" t="s">
        <v>56</v>
      </c>
      <c r="C37" s="6" t="s">
        <v>62</v>
      </c>
      <c r="D37" s="6">
        <v>52.27</v>
      </c>
      <c r="E37" s="6" t="s">
        <v>7</v>
      </c>
      <c r="F37" s="6">
        <v>28.58</v>
      </c>
      <c r="G37" s="6">
        <v>0.72</v>
      </c>
      <c r="H37" s="6" t="s">
        <v>7</v>
      </c>
      <c r="I37" s="6" t="s">
        <v>7</v>
      </c>
      <c r="J37" s="6">
        <v>11.88</v>
      </c>
      <c r="K37" s="6">
        <v>4.43</v>
      </c>
      <c r="L37" s="6">
        <v>0.19</v>
      </c>
      <c r="M37" s="12">
        <f t="shared" si="0"/>
        <v>98.07</v>
      </c>
      <c r="N37" s="7">
        <v>59.038300527486712</v>
      </c>
      <c r="O37" s="7">
        <v>39.837459097060176</v>
      </c>
      <c r="P37" s="7">
        <v>1.1242403754531065</v>
      </c>
    </row>
    <row r="38" spans="1:16" x14ac:dyDescent="0.2">
      <c r="A38" s="5" t="s">
        <v>80</v>
      </c>
      <c r="B38" s="5" t="s">
        <v>56</v>
      </c>
      <c r="C38" s="6" t="s">
        <v>62</v>
      </c>
      <c r="D38" s="6">
        <v>59.72</v>
      </c>
      <c r="E38" s="6" t="s">
        <v>7</v>
      </c>
      <c r="F38" s="6">
        <v>24.62</v>
      </c>
      <c r="G38" s="6">
        <v>0.48</v>
      </c>
      <c r="H38" s="6" t="s">
        <v>7</v>
      </c>
      <c r="I38" s="6" t="s">
        <v>7</v>
      </c>
      <c r="J38" s="6">
        <v>6.56</v>
      </c>
      <c r="K38" s="6">
        <v>7.49</v>
      </c>
      <c r="L38" s="6">
        <v>0.48</v>
      </c>
      <c r="M38" s="12">
        <f t="shared" si="0"/>
        <v>99.350000000000009</v>
      </c>
      <c r="N38" s="7">
        <v>31.713734776977699</v>
      </c>
      <c r="O38" s="7">
        <v>65.523315651331515</v>
      </c>
      <c r="P38" s="7">
        <v>2.762949571690787</v>
      </c>
    </row>
    <row r="39" spans="1:16" x14ac:dyDescent="0.2">
      <c r="A39" s="9" t="s">
        <v>80</v>
      </c>
      <c r="B39" s="9" t="s">
        <v>56</v>
      </c>
      <c r="C39" s="10" t="s">
        <v>62</v>
      </c>
      <c r="D39" s="10">
        <v>60.44</v>
      </c>
      <c r="E39" s="10" t="s">
        <v>7</v>
      </c>
      <c r="F39" s="10">
        <v>23.93</v>
      </c>
      <c r="G39" s="10">
        <v>0.43</v>
      </c>
      <c r="H39" s="10" t="s">
        <v>7</v>
      </c>
      <c r="I39" s="10" t="s">
        <v>7</v>
      </c>
      <c r="J39" s="10">
        <v>5.81</v>
      </c>
      <c r="K39" s="10">
        <v>7.77</v>
      </c>
      <c r="L39" s="10">
        <v>0.63</v>
      </c>
      <c r="M39" s="13">
        <f t="shared" si="0"/>
        <v>99.01</v>
      </c>
      <c r="N39" s="11">
        <v>28.176094363495036</v>
      </c>
      <c r="O39" s="11">
        <v>68.186151185871921</v>
      </c>
      <c r="P39" s="11">
        <v>3.6377544506330386</v>
      </c>
    </row>
    <row r="40" spans="1:16" ht="17" thickBot="1" x14ac:dyDescent="0.25">
      <c r="A40" s="28" t="s">
        <v>80</v>
      </c>
      <c r="B40" s="28" t="s">
        <v>56</v>
      </c>
      <c r="C40" s="29" t="s">
        <v>82</v>
      </c>
      <c r="D40" s="29">
        <v>50.8</v>
      </c>
      <c r="E40" s="29" t="s">
        <v>7</v>
      </c>
      <c r="F40" s="29">
        <v>29.97</v>
      </c>
      <c r="G40" s="29">
        <v>0.8</v>
      </c>
      <c r="H40" s="29" t="s">
        <v>7</v>
      </c>
      <c r="I40" s="29" t="s">
        <v>7</v>
      </c>
      <c r="J40" s="29">
        <v>13.35</v>
      </c>
      <c r="K40" s="29">
        <v>3.65</v>
      </c>
      <c r="L40" s="29">
        <v>0.14000000000000001</v>
      </c>
      <c r="M40" s="65">
        <f t="shared" si="0"/>
        <v>98.71</v>
      </c>
      <c r="N40" s="66">
        <v>66.346781793531235</v>
      </c>
      <c r="O40" s="66">
        <v>32.824790143024998</v>
      </c>
      <c r="P40" s="66">
        <v>0.82842806344376496</v>
      </c>
    </row>
  </sheetData>
  <mergeCells count="7">
    <mergeCell ref="A2:A3"/>
    <mergeCell ref="B2:B3"/>
    <mergeCell ref="C2:C3"/>
    <mergeCell ref="N2:N3"/>
    <mergeCell ref="O2:O3"/>
    <mergeCell ref="P2:P3"/>
    <mergeCell ref="D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0251-2EB6-6E49-8D43-1B44A27EAA77}">
  <dimension ref="A1:R16"/>
  <sheetViews>
    <sheetView workbookViewId="0">
      <selection activeCell="D1" sqref="D1:R1048576"/>
    </sheetView>
  </sheetViews>
  <sheetFormatPr baseColWidth="10" defaultRowHeight="16" x14ac:dyDescent="0.2"/>
  <cols>
    <col min="1" max="1" width="8.33203125" bestFit="1" customWidth="1"/>
    <col min="2" max="2" width="28" bestFit="1" customWidth="1"/>
    <col min="3" max="3" width="13.83203125" bestFit="1" customWidth="1"/>
    <col min="4" max="4" width="5.6640625" bestFit="1" customWidth="1"/>
    <col min="5" max="5" width="5.83203125" bestFit="1" customWidth="1"/>
    <col min="6" max="6" width="7.6640625" bestFit="1" customWidth="1"/>
    <col min="7" max="7" width="4.83203125" bestFit="1" customWidth="1"/>
    <col min="8" max="8" width="7.6640625" bestFit="1" customWidth="1"/>
    <col min="9" max="9" width="6" bestFit="1" customWidth="1"/>
    <col min="10" max="10" width="5.6640625" bestFit="1" customWidth="1"/>
    <col min="11" max="11" width="8.6640625" bestFit="1" customWidth="1"/>
    <col min="12" max="12" width="8.1640625" bestFit="1" customWidth="1"/>
    <col min="13" max="13" width="6.33203125" bestFit="1" customWidth="1"/>
    <col min="14" max="14" width="5.1640625" bestFit="1" customWidth="1"/>
    <col min="15" max="15" width="4.6640625" bestFit="1" customWidth="1"/>
    <col min="16" max="16" width="6.6640625" bestFit="1" customWidth="1"/>
    <col min="17" max="17" width="7.33203125" bestFit="1" customWidth="1"/>
    <col min="18" max="18" width="5" bestFit="1" customWidth="1"/>
  </cols>
  <sheetData>
    <row r="1" spans="1:18" ht="31" customHeight="1" thickBot="1" x14ac:dyDescent="0.25">
      <c r="A1" s="32" t="s">
        <v>102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ht="31" customHeight="1" x14ac:dyDescent="0.2">
      <c r="A2" s="110" t="s">
        <v>52</v>
      </c>
      <c r="B2" s="112" t="s">
        <v>53</v>
      </c>
      <c r="C2" s="112" t="s">
        <v>54</v>
      </c>
      <c r="D2" s="118" t="s">
        <v>27</v>
      </c>
      <c r="E2" s="118" t="s">
        <v>28</v>
      </c>
      <c r="F2" s="118" t="s">
        <v>0</v>
      </c>
      <c r="G2" s="118" t="s">
        <v>36</v>
      </c>
      <c r="H2" s="118" t="s">
        <v>4</v>
      </c>
      <c r="I2" s="118" t="s">
        <v>35</v>
      </c>
      <c r="J2" s="118" t="s">
        <v>14</v>
      </c>
      <c r="K2" s="118" t="s">
        <v>1</v>
      </c>
      <c r="L2" s="118" t="s">
        <v>3</v>
      </c>
      <c r="M2" s="118" t="s">
        <v>37</v>
      </c>
      <c r="N2" s="118" t="s">
        <v>34</v>
      </c>
      <c r="O2" s="118" t="s">
        <v>15</v>
      </c>
      <c r="P2" s="118" t="s">
        <v>16</v>
      </c>
      <c r="Q2" s="118" t="s">
        <v>5</v>
      </c>
      <c r="R2" s="117" t="s">
        <v>17</v>
      </c>
    </row>
    <row r="3" spans="1:18" s="31" customFormat="1" ht="17" thickBot="1" x14ac:dyDescent="0.25">
      <c r="A3" s="109"/>
      <c r="B3" s="111"/>
      <c r="C3" s="111"/>
      <c r="D3" s="121" t="s">
        <v>50</v>
      </c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19"/>
    </row>
    <row r="4" spans="1:18" x14ac:dyDescent="0.2">
      <c r="A4" s="5" t="s">
        <v>68</v>
      </c>
      <c r="B4" s="1" t="s">
        <v>57</v>
      </c>
      <c r="C4" s="5" t="s">
        <v>99</v>
      </c>
      <c r="D4" s="17">
        <v>36.536999999999999</v>
      </c>
      <c r="E4" s="17">
        <v>0.46600000000000003</v>
      </c>
      <c r="F4" s="17">
        <v>22.855</v>
      </c>
      <c r="G4" s="30">
        <v>8.9039999999999999</v>
      </c>
      <c r="H4" s="17">
        <v>0.128</v>
      </c>
      <c r="I4" s="17">
        <v>11.631</v>
      </c>
      <c r="J4" s="17">
        <v>9.5879999999999992</v>
      </c>
      <c r="K4" s="17">
        <v>6.0999999999999999E-2</v>
      </c>
      <c r="L4" s="17">
        <v>3.5000000000000003E-2</v>
      </c>
      <c r="M4" s="17" t="s">
        <v>7</v>
      </c>
      <c r="N4" s="17">
        <v>3.7890000000000001</v>
      </c>
      <c r="O4" s="17">
        <v>0.95299999999999996</v>
      </c>
      <c r="P4" s="17">
        <v>0.81899999999999995</v>
      </c>
      <c r="Q4" s="17">
        <v>95.18</v>
      </c>
      <c r="R4" s="30">
        <v>42.779566859173578</v>
      </c>
    </row>
    <row r="5" spans="1:18" x14ac:dyDescent="0.2">
      <c r="A5" s="9" t="s">
        <v>68</v>
      </c>
      <c r="B5" s="23" t="s">
        <v>57</v>
      </c>
      <c r="C5" s="9" t="s">
        <v>99</v>
      </c>
      <c r="D5" s="20">
        <v>34.930999999999997</v>
      </c>
      <c r="E5" s="20">
        <v>0.16900000000000001</v>
      </c>
      <c r="F5" s="20">
        <v>34.850999999999999</v>
      </c>
      <c r="G5" s="20">
        <v>7.391</v>
      </c>
      <c r="H5" s="20">
        <v>0.185</v>
      </c>
      <c r="I5" s="20">
        <v>10.34</v>
      </c>
      <c r="J5" s="20">
        <v>2.4860000000000002</v>
      </c>
      <c r="K5" s="20">
        <v>6.3E-2</v>
      </c>
      <c r="L5" s="20">
        <v>0.27600000000000002</v>
      </c>
      <c r="M5" s="20" t="s">
        <v>7</v>
      </c>
      <c r="N5" s="20">
        <v>1.472</v>
      </c>
      <c r="O5" s="20">
        <v>0.27</v>
      </c>
      <c r="P5" s="20">
        <v>1.75</v>
      </c>
      <c r="Q5" s="20">
        <v>93.680999999999997</v>
      </c>
      <c r="R5" s="19">
        <v>11.278542728028006</v>
      </c>
    </row>
    <row r="6" spans="1:18" x14ac:dyDescent="0.2">
      <c r="A6" s="6" t="s">
        <v>68</v>
      </c>
      <c r="B6" s="1" t="s">
        <v>57</v>
      </c>
      <c r="C6" s="6" t="s">
        <v>100</v>
      </c>
      <c r="D6" s="12">
        <v>32.74</v>
      </c>
      <c r="E6" s="12">
        <v>4.2999999999999997E-2</v>
      </c>
      <c r="F6" s="12">
        <v>26.209</v>
      </c>
      <c r="G6" s="12" t="s">
        <v>7</v>
      </c>
      <c r="H6" s="12">
        <v>7.6999999999999999E-2</v>
      </c>
      <c r="I6" s="12">
        <v>11.725</v>
      </c>
      <c r="J6" s="12">
        <v>17.117999999999999</v>
      </c>
      <c r="K6" s="12">
        <v>0.36799999999999999</v>
      </c>
      <c r="L6" s="12">
        <v>0.29099999999999998</v>
      </c>
      <c r="M6" s="12" t="s">
        <v>7</v>
      </c>
      <c r="N6" s="12" t="s">
        <v>7</v>
      </c>
      <c r="O6" s="12">
        <v>4.3999999999999997E-2</v>
      </c>
      <c r="P6" s="12">
        <v>2.5000000000000001E-2</v>
      </c>
      <c r="Q6" s="12">
        <f>SUM(D6:P6)</f>
        <v>88.639999999999986</v>
      </c>
      <c r="R6" s="8">
        <v>53.794433152002718</v>
      </c>
    </row>
    <row r="7" spans="1:18" x14ac:dyDescent="0.2">
      <c r="A7" s="6" t="s">
        <v>68</v>
      </c>
      <c r="B7" s="1" t="s">
        <v>57</v>
      </c>
      <c r="C7" s="6" t="s">
        <v>100</v>
      </c>
      <c r="D7" s="12">
        <v>33.993000000000002</v>
      </c>
      <c r="E7" s="12" t="s">
        <v>7</v>
      </c>
      <c r="F7" s="8">
        <v>28.396000000000001</v>
      </c>
      <c r="G7" s="12">
        <v>2.3E-2</v>
      </c>
      <c r="H7" s="12">
        <v>4.4999999999999998E-2</v>
      </c>
      <c r="I7" s="8">
        <v>11.6</v>
      </c>
      <c r="J7" s="12">
        <v>13.409000000000001</v>
      </c>
      <c r="K7" s="12">
        <v>0.39400000000000002</v>
      </c>
      <c r="L7" s="12">
        <v>0.64300000000000002</v>
      </c>
      <c r="M7" s="12">
        <v>4.1000000000000002E-2</v>
      </c>
      <c r="N7" s="12">
        <v>0.03</v>
      </c>
      <c r="O7" s="12">
        <v>0.124</v>
      </c>
      <c r="P7" s="12">
        <v>4.8000000000000001E-2</v>
      </c>
      <c r="Q7" s="12">
        <f t="shared" ref="Q7:Q16" si="0">SUM(D7:P7)</f>
        <v>88.746000000000009</v>
      </c>
      <c r="R7" s="8">
        <v>45.703617750597147</v>
      </c>
    </row>
    <row r="8" spans="1:18" ht="17" thickBot="1" x14ac:dyDescent="0.25">
      <c r="A8" s="28" t="s">
        <v>68</v>
      </c>
      <c r="B8" s="33" t="s">
        <v>57</v>
      </c>
      <c r="C8" s="29" t="s">
        <v>100</v>
      </c>
      <c r="D8" s="54">
        <v>32.47</v>
      </c>
      <c r="E8" s="54">
        <v>7.1999999999999995E-2</v>
      </c>
      <c r="F8" s="53">
        <v>27.4</v>
      </c>
      <c r="G8" s="54">
        <v>1.7999999999999999E-2</v>
      </c>
      <c r="H8" s="54">
        <v>1.6E-2</v>
      </c>
      <c r="I8" s="54">
        <v>12.331</v>
      </c>
      <c r="J8" s="54">
        <v>15.837</v>
      </c>
      <c r="K8" s="54">
        <v>0.42799999999999999</v>
      </c>
      <c r="L8" s="54">
        <v>0.28499999999999998</v>
      </c>
      <c r="M8" s="54" t="s">
        <v>7</v>
      </c>
      <c r="N8" s="53">
        <v>9.9000000000000005E-2</v>
      </c>
      <c r="O8" s="54">
        <v>9.0999999999999998E-2</v>
      </c>
      <c r="P8" s="54">
        <v>2.9000000000000001E-2</v>
      </c>
      <c r="Q8" s="54">
        <f t="shared" si="0"/>
        <v>89.075999999999993</v>
      </c>
      <c r="R8" s="67">
        <v>50.746144263580604</v>
      </c>
    </row>
    <row r="9" spans="1:18" x14ac:dyDescent="0.2">
      <c r="A9" s="5" t="s">
        <v>77</v>
      </c>
      <c r="B9" s="74" t="s">
        <v>97</v>
      </c>
      <c r="C9" s="5" t="s">
        <v>101</v>
      </c>
      <c r="D9" s="12">
        <v>46.924999999999997</v>
      </c>
      <c r="E9" s="7">
        <v>2.9969999999999999</v>
      </c>
      <c r="F9" s="12">
        <v>3.2490000000000001</v>
      </c>
      <c r="G9" s="12">
        <v>7.4999999999999997E-2</v>
      </c>
      <c r="H9" s="12">
        <v>3.1E-2</v>
      </c>
      <c r="I9" s="12">
        <v>11.04</v>
      </c>
      <c r="J9" s="12">
        <v>2.423</v>
      </c>
      <c r="K9" s="12">
        <v>5.2999999999999999E-2</v>
      </c>
      <c r="L9" s="12">
        <v>16.518999999999998</v>
      </c>
      <c r="M9" s="12">
        <v>2.1000000000000001E-2</v>
      </c>
      <c r="N9" s="7">
        <v>14.000999999999999</v>
      </c>
      <c r="O9" s="6" t="s">
        <v>7</v>
      </c>
      <c r="P9" s="6" t="s">
        <v>7</v>
      </c>
      <c r="Q9" s="12">
        <v>97.334000000000003</v>
      </c>
      <c r="R9" s="30">
        <v>57.064085549582309</v>
      </c>
    </row>
    <row r="10" spans="1:18" x14ac:dyDescent="0.2">
      <c r="A10" s="9" t="s">
        <v>77</v>
      </c>
      <c r="B10" s="79" t="s">
        <v>97</v>
      </c>
      <c r="C10" s="9" t="s">
        <v>101</v>
      </c>
      <c r="D10" s="13">
        <v>39.54</v>
      </c>
      <c r="E10" s="13">
        <v>0.623</v>
      </c>
      <c r="F10" s="13">
        <v>19.052</v>
      </c>
      <c r="G10" s="13">
        <v>0.13100000000000001</v>
      </c>
      <c r="H10" s="13" t="s">
        <v>7</v>
      </c>
      <c r="I10" s="13">
        <v>11.818</v>
      </c>
      <c r="J10" s="13">
        <v>13.89</v>
      </c>
      <c r="K10" s="13">
        <v>0.17</v>
      </c>
      <c r="L10" s="13">
        <v>5.8369999999999997</v>
      </c>
      <c r="M10" s="13" t="s">
        <v>7</v>
      </c>
      <c r="N10" s="13">
        <v>0.55400000000000005</v>
      </c>
      <c r="O10" s="13">
        <v>0.16800000000000001</v>
      </c>
      <c r="P10" s="13">
        <v>8.5999999999999993E-2</v>
      </c>
      <c r="Q10" s="13">
        <v>91.783000000000001</v>
      </c>
      <c r="R10" s="19">
        <v>56.507974994573459</v>
      </c>
    </row>
    <row r="11" spans="1:18" x14ac:dyDescent="0.2">
      <c r="A11" s="5" t="s">
        <v>77</v>
      </c>
      <c r="B11" s="74" t="s">
        <v>97</v>
      </c>
      <c r="C11" s="5" t="s">
        <v>100</v>
      </c>
      <c r="D11" s="12">
        <v>32.884</v>
      </c>
      <c r="E11" s="12">
        <v>2.4E-2</v>
      </c>
      <c r="F11" s="12">
        <v>20.494</v>
      </c>
      <c r="G11" s="12" t="s">
        <v>7</v>
      </c>
      <c r="H11" s="12" t="s">
        <v>7</v>
      </c>
      <c r="I11" s="12">
        <v>14.474</v>
      </c>
      <c r="J11" s="12">
        <v>18.844999999999999</v>
      </c>
      <c r="K11" s="12">
        <v>0.252</v>
      </c>
      <c r="L11" s="12">
        <v>0.36499999999999999</v>
      </c>
      <c r="M11" s="12" t="s">
        <v>7</v>
      </c>
      <c r="N11" s="12">
        <v>7.3999999999999996E-2</v>
      </c>
      <c r="O11" s="6" t="s">
        <v>7</v>
      </c>
      <c r="P11" s="6" t="s">
        <v>7</v>
      </c>
      <c r="Q11" s="12">
        <f t="shared" si="0"/>
        <v>87.411999999999992</v>
      </c>
      <c r="R11" s="8">
        <v>62.108534088560816</v>
      </c>
    </row>
    <row r="12" spans="1:18" x14ac:dyDescent="0.2">
      <c r="A12" s="5" t="s">
        <v>77</v>
      </c>
      <c r="B12" s="74" t="s">
        <v>97</v>
      </c>
      <c r="C12" s="5" t="s">
        <v>100</v>
      </c>
      <c r="D12" s="12">
        <v>31.984000000000002</v>
      </c>
      <c r="E12" s="12">
        <v>5.7000000000000002E-2</v>
      </c>
      <c r="F12" s="12">
        <v>21.43</v>
      </c>
      <c r="G12" s="12" t="s">
        <v>7</v>
      </c>
      <c r="H12" s="12" t="s">
        <v>7</v>
      </c>
      <c r="I12" s="8">
        <v>14.202</v>
      </c>
      <c r="J12" s="12">
        <v>19.085000000000001</v>
      </c>
      <c r="K12" s="12">
        <v>0.27500000000000002</v>
      </c>
      <c r="L12" s="12">
        <v>0.317</v>
      </c>
      <c r="M12" s="12">
        <v>2.5000000000000001E-2</v>
      </c>
      <c r="N12" s="12">
        <v>6.2E-2</v>
      </c>
      <c r="O12" s="6" t="s">
        <v>7</v>
      </c>
      <c r="P12" s="6" t="s">
        <v>7</v>
      </c>
      <c r="Q12" s="12">
        <f t="shared" si="0"/>
        <v>87.437000000000012</v>
      </c>
      <c r="R12" s="8">
        <v>61.352477988346386</v>
      </c>
    </row>
    <row r="13" spans="1:18" x14ac:dyDescent="0.2">
      <c r="A13" s="5" t="s">
        <v>77</v>
      </c>
      <c r="B13" s="74" t="s">
        <v>97</v>
      </c>
      <c r="C13" s="5" t="s">
        <v>100</v>
      </c>
      <c r="D13" s="12">
        <v>32.154000000000003</v>
      </c>
      <c r="E13" s="12">
        <v>0.05</v>
      </c>
      <c r="F13" s="12">
        <v>21.99</v>
      </c>
      <c r="G13" s="12">
        <v>2.5999999999999999E-2</v>
      </c>
      <c r="H13" s="12">
        <v>3.9E-2</v>
      </c>
      <c r="I13" s="12">
        <v>15.17</v>
      </c>
      <c r="J13" s="12">
        <v>17.356000000000002</v>
      </c>
      <c r="K13" s="12">
        <v>0.14799999999999999</v>
      </c>
      <c r="L13" s="12">
        <v>0.70799999999999996</v>
      </c>
      <c r="M13" s="12">
        <v>2.9000000000000001E-2</v>
      </c>
      <c r="N13" s="12">
        <v>0.14699999999999999</v>
      </c>
      <c r="O13" s="6" t="s">
        <v>7</v>
      </c>
      <c r="P13" s="6" t="s">
        <v>7</v>
      </c>
      <c r="Q13" s="12">
        <f>SUM(D13:P13)</f>
        <v>87.816999999999993</v>
      </c>
      <c r="R13" s="8">
        <v>58.452873535259222</v>
      </c>
    </row>
    <row r="14" spans="1:18" ht="17" thickBot="1" x14ac:dyDescent="0.25">
      <c r="A14" s="28" t="s">
        <v>77</v>
      </c>
      <c r="B14" s="78" t="s">
        <v>97</v>
      </c>
      <c r="C14" s="28" t="s">
        <v>100</v>
      </c>
      <c r="D14" s="65">
        <v>29.654</v>
      </c>
      <c r="E14" s="65">
        <v>1.7999999999999999E-2</v>
      </c>
      <c r="F14" s="65">
        <v>25.463000000000001</v>
      </c>
      <c r="G14" s="65">
        <v>4.7E-2</v>
      </c>
      <c r="H14" s="65">
        <v>4.9000000000000002E-2</v>
      </c>
      <c r="I14" s="65">
        <v>17.157</v>
      </c>
      <c r="J14" s="65">
        <v>13.833</v>
      </c>
      <c r="K14" s="67">
        <v>0.2</v>
      </c>
      <c r="L14" s="65">
        <v>0.48599999999999999</v>
      </c>
      <c r="M14" s="65">
        <v>2.9000000000000001E-2</v>
      </c>
      <c r="N14" s="65">
        <v>8.2000000000000003E-2</v>
      </c>
      <c r="O14" s="29" t="s">
        <v>7</v>
      </c>
      <c r="P14" s="29" t="s">
        <v>7</v>
      </c>
      <c r="Q14" s="65">
        <f t="shared" si="0"/>
        <v>87.018000000000001</v>
      </c>
      <c r="R14" s="67">
        <v>49.19688530313298</v>
      </c>
    </row>
    <row r="15" spans="1:18" ht="17" x14ac:dyDescent="0.2">
      <c r="A15" s="5" t="s">
        <v>78</v>
      </c>
      <c r="B15" s="76" t="s">
        <v>56</v>
      </c>
      <c r="C15" s="5" t="s">
        <v>100</v>
      </c>
      <c r="D15" s="12">
        <v>31.306999999999999</v>
      </c>
      <c r="E15" s="12" t="s">
        <v>7</v>
      </c>
      <c r="F15" s="12">
        <v>34.375999999999998</v>
      </c>
      <c r="G15" s="12" t="s">
        <v>7</v>
      </c>
      <c r="H15" s="12">
        <v>2.9000000000000001E-2</v>
      </c>
      <c r="I15" s="8">
        <v>12.896000000000001</v>
      </c>
      <c r="J15" s="8">
        <v>9.7010000000000005</v>
      </c>
      <c r="K15" s="12">
        <v>0.28100000000000003</v>
      </c>
      <c r="L15" s="12">
        <v>0.755</v>
      </c>
      <c r="M15" s="12" t="s">
        <v>7</v>
      </c>
      <c r="N15" s="12">
        <v>4.1000000000000002E-2</v>
      </c>
      <c r="O15" s="12">
        <v>0.16800000000000001</v>
      </c>
      <c r="P15" s="6" t="s">
        <v>7</v>
      </c>
      <c r="Q15" s="12">
        <f t="shared" si="0"/>
        <v>89.554000000000002</v>
      </c>
      <c r="R15" s="8">
        <v>33.468125322885975</v>
      </c>
    </row>
    <row r="16" spans="1:18" ht="18" thickBot="1" x14ac:dyDescent="0.25">
      <c r="A16" s="28" t="s">
        <v>78</v>
      </c>
      <c r="B16" s="77" t="s">
        <v>56</v>
      </c>
      <c r="C16" s="28" t="s">
        <v>100</v>
      </c>
      <c r="D16" s="65">
        <v>33.771000000000001</v>
      </c>
      <c r="E16" s="65" t="s">
        <v>7</v>
      </c>
      <c r="F16" s="65">
        <v>29.812999999999999</v>
      </c>
      <c r="G16" s="65">
        <v>2.7E-2</v>
      </c>
      <c r="H16" s="65">
        <v>6.0999999999999999E-2</v>
      </c>
      <c r="I16" s="65">
        <v>13.409000000000001</v>
      </c>
      <c r="J16" s="65">
        <v>11.145</v>
      </c>
      <c r="K16" s="65">
        <v>0.29199999999999998</v>
      </c>
      <c r="L16" s="65">
        <v>1.2589999999999999</v>
      </c>
      <c r="M16" s="65">
        <v>3.3000000000000002E-2</v>
      </c>
      <c r="N16" s="65">
        <v>2.8000000000000001E-2</v>
      </c>
      <c r="O16" s="65">
        <v>0.13400000000000001</v>
      </c>
      <c r="P16" s="29" t="s">
        <v>7</v>
      </c>
      <c r="Q16" s="65">
        <f t="shared" si="0"/>
        <v>89.972000000000008</v>
      </c>
      <c r="R16" s="66">
        <v>39.98928592209235</v>
      </c>
    </row>
  </sheetData>
  <mergeCells count="5">
    <mergeCell ref="A2:A3"/>
    <mergeCell ref="B2:B3"/>
    <mergeCell ref="C2:C3"/>
    <mergeCell ref="R2:R3"/>
    <mergeCell ref="D3:Q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90CCA-E85F-A94E-B5F1-F6774BEB339A}">
  <dimension ref="A1:N5"/>
  <sheetViews>
    <sheetView workbookViewId="0">
      <selection activeCell="D1" sqref="D1:N1048576"/>
    </sheetView>
  </sheetViews>
  <sheetFormatPr baseColWidth="10" defaultRowHeight="16" x14ac:dyDescent="0.2"/>
  <cols>
    <col min="1" max="1" width="9" style="81" customWidth="1"/>
    <col min="2" max="2" width="16.5" style="81" bestFit="1" customWidth="1"/>
    <col min="3" max="3" width="25.1640625" style="81" customWidth="1"/>
    <col min="4" max="4" width="5.6640625" style="81" bestFit="1" customWidth="1"/>
    <col min="5" max="5" width="7.6640625" style="81" bestFit="1" customWidth="1"/>
    <col min="6" max="6" width="6.6640625" style="81" bestFit="1" customWidth="1"/>
    <col min="7" max="7" width="8.1640625" style="81" bestFit="1" customWidth="1"/>
    <col min="8" max="8" width="5" style="81" bestFit="1" customWidth="1"/>
    <col min="9" max="9" width="5.83203125" style="81" bestFit="1" customWidth="1"/>
    <col min="10" max="10" width="8.6640625" style="81" bestFit="1" customWidth="1"/>
    <col min="11" max="11" width="6.33203125" style="81" bestFit="1" customWidth="1"/>
    <col min="12" max="12" width="8.5" style="81" bestFit="1" customWidth="1"/>
    <col min="13" max="13" width="6.33203125" style="81" bestFit="1" customWidth="1"/>
    <col min="14" max="14" width="7.33203125" style="81" bestFit="1" customWidth="1"/>
    <col min="15" max="16384" width="10.83203125" style="81"/>
  </cols>
  <sheetData>
    <row r="1" spans="1:14" ht="26" customHeight="1" thickBot="1" x14ac:dyDescent="0.25">
      <c r="A1" s="32" t="s">
        <v>103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26" customHeight="1" x14ac:dyDescent="0.2">
      <c r="A2" s="110" t="s">
        <v>52</v>
      </c>
      <c r="B2" s="112" t="s">
        <v>53</v>
      </c>
      <c r="C2" s="112" t="s">
        <v>54</v>
      </c>
      <c r="D2" s="113" t="s">
        <v>43</v>
      </c>
      <c r="E2" s="113" t="s">
        <v>0</v>
      </c>
      <c r="F2" s="113" t="s">
        <v>16</v>
      </c>
      <c r="G2" s="113" t="s">
        <v>3</v>
      </c>
      <c r="H2" s="113" t="s">
        <v>29</v>
      </c>
      <c r="I2" s="113" t="s">
        <v>32</v>
      </c>
      <c r="J2" s="113" t="s">
        <v>1</v>
      </c>
      <c r="K2" s="113" t="s">
        <v>44</v>
      </c>
      <c r="L2" s="113" t="s">
        <v>2</v>
      </c>
      <c r="M2" s="113" t="s">
        <v>19</v>
      </c>
      <c r="N2" s="113" t="s">
        <v>5</v>
      </c>
    </row>
    <row r="3" spans="1:14" s="82" customFormat="1" ht="17" thickBot="1" x14ac:dyDescent="0.25">
      <c r="A3" s="109"/>
      <c r="B3" s="111"/>
      <c r="C3" s="111"/>
      <c r="D3" s="123" t="s">
        <v>50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4" ht="52" thickBot="1" x14ac:dyDescent="0.25">
      <c r="A4" s="21" t="s">
        <v>68</v>
      </c>
      <c r="B4" s="21" t="s">
        <v>57</v>
      </c>
      <c r="C4" s="83" t="s">
        <v>106</v>
      </c>
      <c r="D4" s="84">
        <v>40.948999999999998</v>
      </c>
      <c r="E4" s="84">
        <v>0.38100000000000001</v>
      </c>
      <c r="F4" s="85">
        <v>0.9</v>
      </c>
      <c r="G4" s="84">
        <v>53.978999999999999</v>
      </c>
      <c r="H4" s="85">
        <v>0.29899999999999999</v>
      </c>
      <c r="I4" s="84">
        <v>8.1000000000000003E-2</v>
      </c>
      <c r="J4" s="84">
        <v>7.3999999999999996E-2</v>
      </c>
      <c r="K4" s="84">
        <v>0.374</v>
      </c>
      <c r="L4" s="84">
        <v>8.1000000000000003E-2</v>
      </c>
      <c r="M4" s="84">
        <v>2.262</v>
      </c>
      <c r="N4" s="84">
        <f>SUM(D4:M4)</f>
        <v>99.38000000000001</v>
      </c>
    </row>
    <row r="5" spans="1:14" ht="52" thickBot="1" x14ac:dyDescent="0.25">
      <c r="A5" s="33" t="s">
        <v>70</v>
      </c>
      <c r="B5" s="33" t="s">
        <v>57</v>
      </c>
      <c r="C5" s="83" t="s">
        <v>106</v>
      </c>
      <c r="D5" s="45">
        <v>42.036000000000001</v>
      </c>
      <c r="E5" s="45">
        <v>0.94899999999999995</v>
      </c>
      <c r="F5" s="45">
        <v>1.242</v>
      </c>
      <c r="G5" s="45">
        <v>53.680999999999997</v>
      </c>
      <c r="H5" s="45">
        <v>0.28399999999999997</v>
      </c>
      <c r="I5" s="45" t="s">
        <v>7</v>
      </c>
      <c r="J5" s="45">
        <v>0.14000000000000001</v>
      </c>
      <c r="K5" s="45">
        <v>0.106</v>
      </c>
      <c r="L5" s="45">
        <v>0.185</v>
      </c>
      <c r="M5" s="45">
        <v>3.0630000000000002</v>
      </c>
      <c r="N5" s="44">
        <f>SUM(D5:M5)</f>
        <v>101.68599999999999</v>
      </c>
    </row>
  </sheetData>
  <mergeCells count="4">
    <mergeCell ref="A2:A3"/>
    <mergeCell ref="B2:B3"/>
    <mergeCell ref="C2:C3"/>
    <mergeCell ref="D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C67C3-70DB-974B-B088-9A982EEE8259}">
  <dimension ref="A1:Q43"/>
  <sheetViews>
    <sheetView workbookViewId="0">
      <selection activeCell="K10" sqref="K10"/>
    </sheetView>
  </sheetViews>
  <sheetFormatPr baseColWidth="10" defaultRowHeight="16" x14ac:dyDescent="0.2"/>
  <cols>
    <col min="1" max="1" width="8.33203125" style="39" customWidth="1"/>
    <col min="2" max="2" width="28" style="39" bestFit="1" customWidth="1"/>
    <col min="3" max="3" width="37" style="39" bestFit="1" customWidth="1"/>
    <col min="4" max="4" width="5" style="39" bestFit="1" customWidth="1"/>
    <col min="5" max="5" width="5.5" style="39" bestFit="1" customWidth="1"/>
    <col min="6" max="6" width="7.6640625" style="39" bestFit="1" customWidth="1"/>
    <col min="7" max="7" width="6" style="39" bestFit="1" customWidth="1"/>
    <col min="8" max="8" width="8.6640625" style="39" bestFit="1" customWidth="1"/>
    <col min="9" max="9" width="7.6640625" style="39" bestFit="1" customWidth="1"/>
    <col min="10" max="10" width="6" style="39" bestFit="1" customWidth="1"/>
    <col min="11" max="11" width="8.5" style="39" bestFit="1" customWidth="1"/>
    <col min="12" max="12" width="8.6640625" style="39" bestFit="1" customWidth="1"/>
    <col min="13" max="13" width="5.1640625" style="39" bestFit="1" customWidth="1"/>
    <col min="14" max="14" width="8.1640625" style="39" bestFit="1" customWidth="1"/>
    <col min="15" max="15" width="6.33203125" style="39" bestFit="1" customWidth="1"/>
    <col min="16" max="16" width="6.1640625" style="39" bestFit="1" customWidth="1"/>
    <col min="17" max="17" width="7.33203125" style="39" bestFit="1" customWidth="1"/>
    <col min="18" max="16384" width="10.83203125" style="39"/>
  </cols>
  <sheetData>
    <row r="1" spans="1:17" ht="30" customHeight="1" thickBot="1" x14ac:dyDescent="0.25">
      <c r="A1" s="32" t="s">
        <v>104</v>
      </c>
      <c r="B1" s="37"/>
      <c r="C1" s="38"/>
      <c r="D1" s="38"/>
      <c r="E1" s="38"/>
    </row>
    <row r="2" spans="1:17" ht="18" x14ac:dyDescent="0.2">
      <c r="A2" s="110" t="s">
        <v>52</v>
      </c>
      <c r="B2" s="112" t="s">
        <v>53</v>
      </c>
      <c r="C2" s="112" t="s">
        <v>54</v>
      </c>
      <c r="D2" s="113" t="s">
        <v>29</v>
      </c>
      <c r="E2" s="113" t="s">
        <v>47</v>
      </c>
      <c r="F2" s="113" t="s">
        <v>0</v>
      </c>
      <c r="G2" s="113" t="s">
        <v>48</v>
      </c>
      <c r="H2" s="113" t="s">
        <v>18</v>
      </c>
      <c r="I2" s="113" t="s">
        <v>4</v>
      </c>
      <c r="J2" s="113" t="s">
        <v>31</v>
      </c>
      <c r="K2" s="113" t="s">
        <v>2</v>
      </c>
      <c r="L2" s="113" t="s">
        <v>1</v>
      </c>
      <c r="M2" s="113" t="s">
        <v>46</v>
      </c>
      <c r="N2" s="113" t="s">
        <v>3</v>
      </c>
      <c r="O2" s="113" t="s">
        <v>33</v>
      </c>
      <c r="P2" s="113" t="s">
        <v>30</v>
      </c>
      <c r="Q2" s="113" t="s">
        <v>5</v>
      </c>
    </row>
    <row r="3" spans="1:17" s="40" customFormat="1" ht="17" thickBot="1" x14ac:dyDescent="0.25">
      <c r="A3" s="109"/>
      <c r="B3" s="111"/>
      <c r="C3" s="111"/>
      <c r="D3" s="115" t="s">
        <v>50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7" x14ac:dyDescent="0.2">
      <c r="A4" s="1" t="s">
        <v>67</v>
      </c>
      <c r="B4" s="1" t="s">
        <v>56</v>
      </c>
      <c r="C4" s="1" t="s">
        <v>107</v>
      </c>
      <c r="D4" s="3">
        <v>0.54500000000000004</v>
      </c>
      <c r="E4" s="3" t="s">
        <v>7</v>
      </c>
      <c r="F4" s="3">
        <v>30.01233315352048</v>
      </c>
      <c r="G4" s="3">
        <v>67.271448819643567</v>
      </c>
      <c r="H4" s="3" t="s">
        <v>7</v>
      </c>
      <c r="I4" s="3">
        <v>0.18099999999999999</v>
      </c>
      <c r="J4" s="3" t="s">
        <v>7</v>
      </c>
      <c r="K4" s="3">
        <v>0.08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>
        <f>SUM(D4:P4)</f>
        <v>98.089781973164037</v>
      </c>
    </row>
    <row r="5" spans="1:17" x14ac:dyDescent="0.2">
      <c r="A5" s="1" t="s">
        <v>67</v>
      </c>
      <c r="B5" s="1" t="s">
        <v>56</v>
      </c>
      <c r="C5" s="1" t="s">
        <v>108</v>
      </c>
      <c r="D5" s="2">
        <v>9.8000000000000004E-2</v>
      </c>
      <c r="E5" s="3">
        <v>0.75700000000000001</v>
      </c>
      <c r="F5" s="3">
        <v>46.833996527721105</v>
      </c>
      <c r="G5" s="3">
        <v>29.527278041217397</v>
      </c>
      <c r="H5" s="3">
        <v>0.11899999999999999</v>
      </c>
      <c r="I5" s="3">
        <v>9.0999999999999998E-2</v>
      </c>
      <c r="J5" s="3">
        <v>1.63</v>
      </c>
      <c r="K5" s="3">
        <v>5.0000000000000001E-3</v>
      </c>
      <c r="L5" s="3">
        <v>1.05</v>
      </c>
      <c r="M5" s="3" t="s">
        <v>7</v>
      </c>
      <c r="N5" s="3" t="s">
        <v>7</v>
      </c>
      <c r="O5" s="3" t="s">
        <v>7</v>
      </c>
      <c r="P5" s="3">
        <v>18.137</v>
      </c>
      <c r="Q5" s="3">
        <f t="shared" ref="Q5:Q41" si="0">SUM(D5:P5)</f>
        <v>98.248274568938484</v>
      </c>
    </row>
    <row r="6" spans="1:17" x14ac:dyDescent="0.2">
      <c r="A6" s="23" t="s">
        <v>67</v>
      </c>
      <c r="B6" s="23" t="s">
        <v>56</v>
      </c>
      <c r="C6" s="23" t="s">
        <v>109</v>
      </c>
      <c r="D6" s="22">
        <v>5.1999999999999998E-2</v>
      </c>
      <c r="E6" s="22" t="s">
        <v>7</v>
      </c>
      <c r="F6" s="22">
        <v>46.228999999999999</v>
      </c>
      <c r="G6" s="23" t="s">
        <v>7</v>
      </c>
      <c r="H6" s="22" t="s">
        <v>7</v>
      </c>
      <c r="I6" s="22" t="s">
        <v>7</v>
      </c>
      <c r="J6" s="22">
        <v>6.7000000000000004E-2</v>
      </c>
      <c r="K6" s="22">
        <v>0.55800000000000005</v>
      </c>
      <c r="L6" s="22">
        <v>0.64300000000000002</v>
      </c>
      <c r="M6" s="22" t="s">
        <v>7</v>
      </c>
      <c r="N6" s="22" t="s">
        <v>7</v>
      </c>
      <c r="O6" s="22" t="s">
        <v>7</v>
      </c>
      <c r="P6" s="22">
        <v>50.776000000000003</v>
      </c>
      <c r="Q6" s="22">
        <f t="shared" si="0"/>
        <v>98.325000000000003</v>
      </c>
    </row>
    <row r="7" spans="1:17" x14ac:dyDescent="0.2">
      <c r="A7" s="1" t="s">
        <v>68</v>
      </c>
      <c r="B7" s="1" t="s">
        <v>57</v>
      </c>
      <c r="C7" s="1" t="s">
        <v>108</v>
      </c>
      <c r="D7" s="4">
        <v>7.9969999999999999</v>
      </c>
      <c r="E7" s="3" t="s">
        <v>7</v>
      </c>
      <c r="F7" s="3">
        <v>43.693090696270914</v>
      </c>
      <c r="G7" s="3">
        <v>8.3071886973245288</v>
      </c>
      <c r="H7" s="1" t="s">
        <v>7</v>
      </c>
      <c r="I7" s="3">
        <v>5.8000000000000003E-2</v>
      </c>
      <c r="J7" s="3">
        <v>2.9540000000000002</v>
      </c>
      <c r="K7" s="3">
        <v>2.2559999999999998</v>
      </c>
      <c r="L7" s="3">
        <v>1.5449999999999999</v>
      </c>
      <c r="M7" s="3" t="s">
        <v>7</v>
      </c>
      <c r="N7" s="3">
        <v>7.4880000000000004</v>
      </c>
      <c r="O7" s="3">
        <v>0.28499999999999998</v>
      </c>
      <c r="P7" s="3">
        <v>24.12</v>
      </c>
      <c r="Q7" s="2">
        <f t="shared" si="0"/>
        <v>98.703279393595437</v>
      </c>
    </row>
    <row r="8" spans="1:17" x14ac:dyDescent="0.2">
      <c r="A8" s="1" t="s">
        <v>68</v>
      </c>
      <c r="B8" s="1" t="s">
        <v>57</v>
      </c>
      <c r="C8" s="1" t="s">
        <v>110</v>
      </c>
      <c r="D8" s="4">
        <v>29.998000000000001</v>
      </c>
      <c r="E8" s="3" t="s">
        <v>7</v>
      </c>
      <c r="F8" s="3">
        <v>6.5119999999999996</v>
      </c>
      <c r="G8" s="3" t="s">
        <v>7</v>
      </c>
      <c r="H8" s="1" t="s">
        <v>7</v>
      </c>
      <c r="I8" s="3">
        <v>5.0999999999999997E-2</v>
      </c>
      <c r="J8" s="3">
        <v>2.254</v>
      </c>
      <c r="K8" s="3">
        <v>0.45100000000000001</v>
      </c>
      <c r="L8" s="3">
        <v>2.9000000000000001E-2</v>
      </c>
      <c r="M8" s="3" t="s">
        <v>7</v>
      </c>
      <c r="N8" s="3">
        <v>26.626999999999999</v>
      </c>
      <c r="O8" s="3">
        <v>0.34399999999999997</v>
      </c>
      <c r="P8" s="3">
        <v>32.750999999999998</v>
      </c>
      <c r="Q8" s="3">
        <f t="shared" si="0"/>
        <v>99.016999999999996</v>
      </c>
    </row>
    <row r="9" spans="1:17" x14ac:dyDescent="0.2">
      <c r="A9" s="1" t="s">
        <v>68</v>
      </c>
      <c r="B9" s="1" t="s">
        <v>57</v>
      </c>
      <c r="C9" s="1" t="s">
        <v>108</v>
      </c>
      <c r="D9" s="3">
        <v>0.33200000000000002</v>
      </c>
      <c r="E9" s="3" t="s">
        <v>7</v>
      </c>
      <c r="F9" s="3">
        <v>45.636236640732257</v>
      </c>
      <c r="G9" s="3">
        <v>32.814364011656629</v>
      </c>
      <c r="H9" s="1" t="s">
        <v>7</v>
      </c>
      <c r="I9" s="3">
        <v>5.0999999999999997E-2</v>
      </c>
      <c r="J9" s="3">
        <v>1.048</v>
      </c>
      <c r="K9" s="2">
        <v>9.9000000000000005E-2</v>
      </c>
      <c r="L9" s="3">
        <v>1.012</v>
      </c>
      <c r="M9" s="3" t="s">
        <v>7</v>
      </c>
      <c r="N9" s="3" t="s">
        <v>7</v>
      </c>
      <c r="O9" s="3">
        <v>1.224</v>
      </c>
      <c r="P9" s="3">
        <v>17.129000000000001</v>
      </c>
      <c r="Q9" s="3">
        <f t="shared" si="0"/>
        <v>99.345600652388896</v>
      </c>
    </row>
    <row r="10" spans="1:17" x14ac:dyDescent="0.2">
      <c r="A10" s="1" t="s">
        <v>68</v>
      </c>
      <c r="B10" s="1" t="s">
        <v>57</v>
      </c>
      <c r="C10" s="1" t="s">
        <v>109</v>
      </c>
      <c r="D10" s="3">
        <v>0.28499999999999998</v>
      </c>
      <c r="E10" s="3" t="s">
        <v>7</v>
      </c>
      <c r="F10" s="3">
        <v>47.682000000000002</v>
      </c>
      <c r="G10" s="3" t="s">
        <v>7</v>
      </c>
      <c r="H10" s="1" t="s">
        <v>7</v>
      </c>
      <c r="I10" s="3" t="s">
        <v>7</v>
      </c>
      <c r="J10" s="3">
        <v>1.6E-2</v>
      </c>
      <c r="K10" s="3">
        <v>0.58499999999999996</v>
      </c>
      <c r="L10" s="3">
        <v>0.48099999999999998</v>
      </c>
      <c r="M10" s="3" t="s">
        <v>7</v>
      </c>
      <c r="N10" s="3">
        <v>0.02</v>
      </c>
      <c r="O10" s="3">
        <v>0.31900000000000001</v>
      </c>
      <c r="P10" s="3">
        <v>51.014000000000003</v>
      </c>
      <c r="Q10" s="2">
        <f t="shared" si="0"/>
        <v>100.40200000000002</v>
      </c>
    </row>
    <row r="11" spans="1:17" x14ac:dyDescent="0.2">
      <c r="A11" s="1" t="s">
        <v>68</v>
      </c>
      <c r="B11" s="1" t="s">
        <v>57</v>
      </c>
      <c r="C11" s="1" t="s">
        <v>108</v>
      </c>
      <c r="D11" s="3">
        <v>0.124</v>
      </c>
      <c r="E11" s="3">
        <v>0.441</v>
      </c>
      <c r="F11" s="3">
        <v>45.28370589723194</v>
      </c>
      <c r="G11" s="3">
        <v>36.626860599944742</v>
      </c>
      <c r="H11" s="3">
        <v>0.105</v>
      </c>
      <c r="I11" s="3">
        <v>0.13200000000000001</v>
      </c>
      <c r="J11" s="3">
        <v>1.56</v>
      </c>
      <c r="K11" s="3">
        <v>0.312</v>
      </c>
      <c r="L11" s="3">
        <v>0.51800000000000002</v>
      </c>
      <c r="M11" s="3" t="s">
        <v>7</v>
      </c>
      <c r="N11" s="3" t="s">
        <v>7</v>
      </c>
      <c r="O11" s="3" t="s">
        <v>7</v>
      </c>
      <c r="P11" s="3">
        <v>15.789</v>
      </c>
      <c r="Q11" s="2">
        <f t="shared" si="0"/>
        <v>100.8915664971767</v>
      </c>
    </row>
    <row r="12" spans="1:17" x14ac:dyDescent="0.2">
      <c r="A12" s="1" t="s">
        <v>68</v>
      </c>
      <c r="B12" s="1" t="s">
        <v>57</v>
      </c>
      <c r="C12" s="1" t="s">
        <v>108</v>
      </c>
      <c r="D12" s="3">
        <v>8.6999999999999994E-2</v>
      </c>
      <c r="E12" s="3">
        <v>0.373</v>
      </c>
      <c r="F12" s="3">
        <v>48.361302360879158</v>
      </c>
      <c r="G12" s="3">
        <v>27.689888051270692</v>
      </c>
      <c r="H12" s="3" t="s">
        <v>7</v>
      </c>
      <c r="I12" s="3">
        <v>6.9000000000000006E-2</v>
      </c>
      <c r="J12" s="3">
        <v>1.931</v>
      </c>
      <c r="K12" s="3">
        <v>1.0820000000000001</v>
      </c>
      <c r="L12" s="2">
        <v>0.497</v>
      </c>
      <c r="M12" s="3" t="s">
        <v>7</v>
      </c>
      <c r="N12" s="3" t="s">
        <v>7</v>
      </c>
      <c r="O12" s="3" t="s">
        <v>7</v>
      </c>
      <c r="P12" s="2">
        <v>20.302</v>
      </c>
      <c r="Q12" s="2">
        <f t="shared" si="0"/>
        <v>100.39219041214986</v>
      </c>
    </row>
    <row r="13" spans="1:17" x14ac:dyDescent="0.2">
      <c r="A13" s="1" t="s">
        <v>68</v>
      </c>
      <c r="B13" s="1" t="s">
        <v>57</v>
      </c>
      <c r="C13" s="1" t="s">
        <v>108</v>
      </c>
      <c r="D13" s="3">
        <v>0.112</v>
      </c>
      <c r="E13" s="3">
        <v>0.45700000000000002</v>
      </c>
      <c r="F13" s="3">
        <v>49.884600809665834</v>
      </c>
      <c r="G13" s="3">
        <v>25.639128397330314</v>
      </c>
      <c r="H13" s="3">
        <v>9.4E-2</v>
      </c>
      <c r="I13" s="3">
        <v>8.8999999999999996E-2</v>
      </c>
      <c r="J13" s="3">
        <v>1.681</v>
      </c>
      <c r="K13" s="3">
        <v>0.63500000000000001</v>
      </c>
      <c r="L13" s="3">
        <v>0.57099999999999995</v>
      </c>
      <c r="M13" s="3" t="s">
        <v>7</v>
      </c>
      <c r="N13" s="3" t="s">
        <v>7</v>
      </c>
      <c r="O13" s="3" t="s">
        <v>7</v>
      </c>
      <c r="P13" s="3">
        <v>21.356000000000002</v>
      </c>
      <c r="Q13" s="2">
        <f t="shared" si="0"/>
        <v>100.51872920699614</v>
      </c>
    </row>
    <row r="14" spans="1:17" x14ac:dyDescent="0.2">
      <c r="A14" s="1" t="s">
        <v>68</v>
      </c>
      <c r="B14" s="1" t="s">
        <v>57</v>
      </c>
      <c r="C14" s="1" t="s">
        <v>108</v>
      </c>
      <c r="D14" s="3">
        <v>0.107</v>
      </c>
      <c r="E14" s="3">
        <v>0.51100000000000001</v>
      </c>
      <c r="F14" s="3">
        <v>47.205867390576458</v>
      </c>
      <c r="G14" s="3">
        <v>29.888608056540978</v>
      </c>
      <c r="H14" s="3">
        <v>0.127</v>
      </c>
      <c r="I14" s="3" t="s">
        <v>7</v>
      </c>
      <c r="J14" s="3">
        <v>1.63</v>
      </c>
      <c r="K14" s="3">
        <v>0.67600000000000005</v>
      </c>
      <c r="L14" s="3">
        <v>0.44800000000000001</v>
      </c>
      <c r="M14" s="3" t="s">
        <v>7</v>
      </c>
      <c r="N14" s="3" t="s">
        <v>7</v>
      </c>
      <c r="O14" s="3" t="s">
        <v>7</v>
      </c>
      <c r="P14" s="3">
        <v>18.716999999999999</v>
      </c>
      <c r="Q14" s="3">
        <f t="shared" si="0"/>
        <v>99.310475447117426</v>
      </c>
    </row>
    <row r="15" spans="1:17" x14ac:dyDescent="0.2">
      <c r="A15" s="1" t="s">
        <v>68</v>
      </c>
      <c r="B15" s="1" t="s">
        <v>57</v>
      </c>
      <c r="C15" s="1" t="s">
        <v>108</v>
      </c>
      <c r="D15" s="3">
        <v>0.124</v>
      </c>
      <c r="E15" s="3">
        <v>0.35</v>
      </c>
      <c r="F15" s="3">
        <v>45.807050576873444</v>
      </c>
      <c r="G15" s="3">
        <v>33.890350889862994</v>
      </c>
      <c r="H15" s="3" t="s">
        <v>7</v>
      </c>
      <c r="I15" s="3">
        <v>0.14000000000000001</v>
      </c>
      <c r="J15" s="3">
        <v>1.623</v>
      </c>
      <c r="K15" s="3">
        <v>0.63600000000000001</v>
      </c>
      <c r="L15" s="3">
        <v>0.62</v>
      </c>
      <c r="M15" s="3" t="s">
        <v>7</v>
      </c>
      <c r="N15" s="3" t="s">
        <v>7</v>
      </c>
      <c r="O15" s="3" t="s">
        <v>7</v>
      </c>
      <c r="P15" s="3">
        <v>17.140999999999998</v>
      </c>
      <c r="Q15" s="2">
        <f t="shared" si="0"/>
        <v>100.33140146673642</v>
      </c>
    </row>
    <row r="16" spans="1:17" x14ac:dyDescent="0.2">
      <c r="A16" s="1" t="s">
        <v>68</v>
      </c>
      <c r="B16" s="1" t="s">
        <v>57</v>
      </c>
      <c r="C16" s="1" t="s">
        <v>109</v>
      </c>
      <c r="D16" s="3" t="s">
        <v>7</v>
      </c>
      <c r="E16" s="1"/>
      <c r="F16" s="1">
        <v>44.95</v>
      </c>
      <c r="G16" s="3" t="s">
        <v>7</v>
      </c>
      <c r="H16" s="3" t="s">
        <v>7</v>
      </c>
      <c r="I16" s="3" t="s">
        <v>7</v>
      </c>
      <c r="J16" s="1" t="s">
        <v>7</v>
      </c>
      <c r="K16" s="1">
        <v>2.65</v>
      </c>
      <c r="L16" s="1">
        <v>0.61</v>
      </c>
      <c r="M16" s="3" t="s">
        <v>7</v>
      </c>
      <c r="N16" s="3" t="s">
        <v>7</v>
      </c>
      <c r="O16" s="1">
        <v>0.22</v>
      </c>
      <c r="P16" s="1">
        <v>51.1</v>
      </c>
      <c r="Q16" s="3">
        <f t="shared" si="0"/>
        <v>99.53</v>
      </c>
    </row>
    <row r="17" spans="1:17" x14ac:dyDescent="0.2">
      <c r="A17" s="1" t="s">
        <v>68</v>
      </c>
      <c r="B17" s="1" t="s">
        <v>57</v>
      </c>
      <c r="C17" s="1" t="s">
        <v>112</v>
      </c>
      <c r="D17" s="3" t="s">
        <v>7</v>
      </c>
      <c r="E17" s="1">
        <v>1.24</v>
      </c>
      <c r="F17" s="3">
        <v>44.245673722055976</v>
      </c>
      <c r="G17" s="3">
        <v>29.877709857951704</v>
      </c>
      <c r="H17" s="3" t="s">
        <v>7</v>
      </c>
      <c r="I17" s="3" t="s">
        <v>7</v>
      </c>
      <c r="J17" s="1">
        <v>4.12</v>
      </c>
      <c r="K17" s="1">
        <v>1.43</v>
      </c>
      <c r="L17" s="1">
        <v>0.45</v>
      </c>
      <c r="M17" s="3" t="s">
        <v>7</v>
      </c>
      <c r="N17" s="3" t="s">
        <v>7</v>
      </c>
      <c r="O17" s="1">
        <v>1.37</v>
      </c>
      <c r="P17" s="1">
        <v>15.87</v>
      </c>
      <c r="Q17" s="2">
        <f t="shared" si="0"/>
        <v>98.603383580007701</v>
      </c>
    </row>
    <row r="18" spans="1:17" x14ac:dyDescent="0.2">
      <c r="A18" s="1" t="s">
        <v>68</v>
      </c>
      <c r="B18" s="1" t="s">
        <v>57</v>
      </c>
      <c r="C18" s="1" t="s">
        <v>112</v>
      </c>
      <c r="D18" s="3" t="s">
        <v>7</v>
      </c>
      <c r="E18" s="1">
        <v>1.28</v>
      </c>
      <c r="F18" s="3">
        <v>41.561213355016875</v>
      </c>
      <c r="G18" s="3">
        <v>34.494740620764119</v>
      </c>
      <c r="H18" s="3" t="s">
        <v>7</v>
      </c>
      <c r="I18" s="3" t="s">
        <v>7</v>
      </c>
      <c r="J18" s="1">
        <v>4.6500000000000004</v>
      </c>
      <c r="K18" s="1">
        <v>2.4900000000000002</v>
      </c>
      <c r="L18" s="1">
        <v>0.36</v>
      </c>
      <c r="M18" s="3" t="s">
        <v>7</v>
      </c>
      <c r="N18" s="3" t="s">
        <v>7</v>
      </c>
      <c r="O18" s="1">
        <v>0.28000000000000003</v>
      </c>
      <c r="P18" s="1">
        <v>14.27</v>
      </c>
      <c r="Q18" s="3">
        <f t="shared" si="0"/>
        <v>99.385953975780993</v>
      </c>
    </row>
    <row r="19" spans="1:17" x14ac:dyDescent="0.2">
      <c r="A19" s="1" t="s">
        <v>68</v>
      </c>
      <c r="B19" s="1" t="s">
        <v>57</v>
      </c>
      <c r="C19" s="1" t="s">
        <v>112</v>
      </c>
      <c r="D19" s="3">
        <v>1.325</v>
      </c>
      <c r="E19" s="3" t="s">
        <v>7</v>
      </c>
      <c r="F19" s="3">
        <v>38.823072052611955</v>
      </c>
      <c r="G19" s="3">
        <v>38.082313105065211</v>
      </c>
      <c r="H19" s="1" t="s">
        <v>7</v>
      </c>
      <c r="I19" s="3">
        <v>0.127</v>
      </c>
      <c r="J19" s="3">
        <v>6.7460000000000004</v>
      </c>
      <c r="K19" s="3">
        <v>2.9329999999999998</v>
      </c>
      <c r="L19" s="3">
        <v>0.36299999999999999</v>
      </c>
      <c r="M19" s="3" t="s">
        <v>7</v>
      </c>
      <c r="N19" s="3">
        <v>0.02</v>
      </c>
      <c r="O19" s="3">
        <v>5.6000000000000001E-2</v>
      </c>
      <c r="P19" s="3">
        <v>12.58</v>
      </c>
      <c r="Q19" s="2">
        <f t="shared" si="0"/>
        <v>101.05538515767715</v>
      </c>
    </row>
    <row r="20" spans="1:17" x14ac:dyDescent="0.2">
      <c r="A20" s="1" t="s">
        <v>68</v>
      </c>
      <c r="B20" s="1" t="s">
        <v>57</v>
      </c>
      <c r="C20" s="1" t="s">
        <v>112</v>
      </c>
      <c r="D20" s="3">
        <v>0.34499999999999997</v>
      </c>
      <c r="E20" s="3" t="s">
        <v>7</v>
      </c>
      <c r="F20" s="3">
        <v>39.781088361531324</v>
      </c>
      <c r="G20" s="3">
        <v>38.313454340037907</v>
      </c>
      <c r="H20" s="1" t="s">
        <v>7</v>
      </c>
      <c r="I20" s="3">
        <v>0.14699999999999999</v>
      </c>
      <c r="J20" s="3">
        <v>6.3520000000000003</v>
      </c>
      <c r="K20" s="3">
        <v>2.512</v>
      </c>
      <c r="L20" s="3">
        <v>0.32100000000000001</v>
      </c>
      <c r="M20" s="3" t="s">
        <v>7</v>
      </c>
      <c r="N20" s="3" t="s">
        <v>7</v>
      </c>
      <c r="O20" s="3">
        <v>0.16700000000000001</v>
      </c>
      <c r="P20" s="3">
        <v>12.75</v>
      </c>
      <c r="Q20" s="2">
        <f t="shared" si="0"/>
        <v>100.68854270156923</v>
      </c>
    </row>
    <row r="21" spans="1:17" x14ac:dyDescent="0.2">
      <c r="A21" s="39" t="s">
        <v>68</v>
      </c>
      <c r="B21" s="39" t="s">
        <v>57</v>
      </c>
      <c r="C21" s="39" t="s">
        <v>111</v>
      </c>
      <c r="D21" s="87">
        <v>0.10299999999999999</v>
      </c>
      <c r="E21" s="86">
        <v>0.16700000000000001</v>
      </c>
      <c r="F21" s="86">
        <v>18.716000000000001</v>
      </c>
      <c r="G21" s="39" t="s">
        <v>7</v>
      </c>
      <c r="H21" s="86">
        <v>6.3E-2</v>
      </c>
      <c r="I21" s="86">
        <v>0.14199999999999999</v>
      </c>
      <c r="J21" s="86">
        <v>18.760000000000002</v>
      </c>
      <c r="K21" s="86">
        <v>13.019</v>
      </c>
      <c r="L21" s="86">
        <v>0.27900000000000003</v>
      </c>
      <c r="M21" s="86">
        <v>8.5999999999999993E-2</v>
      </c>
      <c r="N21" s="39" t="s">
        <v>7</v>
      </c>
      <c r="O21" s="86">
        <v>48.508000000000003</v>
      </c>
      <c r="P21" s="87">
        <v>0.4</v>
      </c>
      <c r="Q21" s="87">
        <f t="shared" si="0"/>
        <v>100.24300000000001</v>
      </c>
    </row>
    <row r="22" spans="1:17" x14ac:dyDescent="0.2">
      <c r="A22" s="39" t="s">
        <v>68</v>
      </c>
      <c r="B22" s="39" t="s">
        <v>57</v>
      </c>
      <c r="C22" s="39" t="s">
        <v>111</v>
      </c>
      <c r="D22" s="86">
        <v>0.11</v>
      </c>
      <c r="E22" s="86">
        <v>0.20599999999999999</v>
      </c>
      <c r="F22" s="86">
        <v>18.867000000000001</v>
      </c>
      <c r="G22" s="39" t="s">
        <v>7</v>
      </c>
      <c r="H22" s="86">
        <v>6.3E-2</v>
      </c>
      <c r="I22" s="87">
        <v>0.19500000000000001</v>
      </c>
      <c r="J22" s="86">
        <v>18.667000000000002</v>
      </c>
      <c r="K22" s="86">
        <v>12.922000000000001</v>
      </c>
      <c r="L22" s="86">
        <v>0.218</v>
      </c>
      <c r="M22" s="86" t="s">
        <v>7</v>
      </c>
      <c r="N22" s="39" t="s">
        <v>7</v>
      </c>
      <c r="O22" s="86">
        <v>47.784999999999997</v>
      </c>
      <c r="P22" s="87">
        <v>0.504</v>
      </c>
      <c r="Q22" s="86">
        <f t="shared" si="0"/>
        <v>99.537000000000006</v>
      </c>
    </row>
    <row r="23" spans="1:17" x14ac:dyDescent="0.2">
      <c r="A23" s="39" t="s">
        <v>68</v>
      </c>
      <c r="B23" s="39" t="s">
        <v>57</v>
      </c>
      <c r="C23" s="39" t="s">
        <v>111</v>
      </c>
      <c r="D23" s="86">
        <v>8.6999999999999994E-2</v>
      </c>
      <c r="E23" s="86">
        <v>0.216</v>
      </c>
      <c r="F23" s="86">
        <v>19.212</v>
      </c>
      <c r="G23" s="39" t="s">
        <v>7</v>
      </c>
      <c r="H23" s="86">
        <v>7.8E-2</v>
      </c>
      <c r="I23" s="86">
        <v>0.13500000000000001</v>
      </c>
      <c r="J23" s="86">
        <v>18.54</v>
      </c>
      <c r="K23" s="86">
        <v>12.558999999999999</v>
      </c>
      <c r="L23" s="86">
        <v>0.214</v>
      </c>
      <c r="M23" s="86">
        <v>6.2E-2</v>
      </c>
      <c r="N23" s="39" t="s">
        <v>7</v>
      </c>
      <c r="O23" s="86">
        <v>47.517000000000003</v>
      </c>
      <c r="P23" s="86">
        <v>0.441</v>
      </c>
      <c r="Q23" s="86">
        <f t="shared" si="0"/>
        <v>99.061000000000007</v>
      </c>
    </row>
    <row r="24" spans="1:17" x14ac:dyDescent="0.2">
      <c r="A24" s="39" t="s">
        <v>68</v>
      </c>
      <c r="B24" s="39" t="s">
        <v>57</v>
      </c>
      <c r="C24" s="39" t="s">
        <v>111</v>
      </c>
      <c r="D24" s="86">
        <v>0.158</v>
      </c>
      <c r="E24" s="86">
        <v>0.218</v>
      </c>
      <c r="F24" s="86">
        <v>19.408999999999999</v>
      </c>
      <c r="G24" s="39" t="s">
        <v>7</v>
      </c>
      <c r="H24" s="86">
        <v>0.122</v>
      </c>
      <c r="I24" s="86">
        <v>0.155</v>
      </c>
      <c r="J24" s="87">
        <v>19.603000000000002</v>
      </c>
      <c r="K24" s="86">
        <v>12.917</v>
      </c>
      <c r="L24" s="86">
        <v>0.28899999999999998</v>
      </c>
      <c r="M24" s="86">
        <v>8.2000000000000003E-2</v>
      </c>
      <c r="N24" s="39" t="s">
        <v>7</v>
      </c>
      <c r="O24" s="86">
        <v>45.875</v>
      </c>
      <c r="P24" s="86">
        <v>0.48899999999999999</v>
      </c>
      <c r="Q24" s="86">
        <f t="shared" si="0"/>
        <v>99.317000000000007</v>
      </c>
    </row>
    <row r="25" spans="1:17" x14ac:dyDescent="0.2">
      <c r="A25" s="39" t="s">
        <v>68</v>
      </c>
      <c r="B25" s="39" t="s">
        <v>57</v>
      </c>
      <c r="C25" s="39" t="s">
        <v>111</v>
      </c>
      <c r="D25" s="86">
        <v>0.161</v>
      </c>
      <c r="E25" s="86">
        <v>0.27300000000000002</v>
      </c>
      <c r="F25" s="86">
        <v>20.079999999999998</v>
      </c>
      <c r="G25" s="39" t="s">
        <v>7</v>
      </c>
      <c r="H25" s="86">
        <v>0.11600000000000001</v>
      </c>
      <c r="I25" s="86">
        <v>0.13600000000000001</v>
      </c>
      <c r="J25" s="86">
        <v>19.367999999999999</v>
      </c>
      <c r="K25" s="86">
        <v>12.47</v>
      </c>
      <c r="L25" s="86">
        <v>0.27200000000000002</v>
      </c>
      <c r="M25" s="86" t="s">
        <v>7</v>
      </c>
      <c r="N25" s="39" t="s">
        <v>7</v>
      </c>
      <c r="O25" s="86">
        <v>45.49</v>
      </c>
      <c r="P25" s="86">
        <v>0.46700000000000003</v>
      </c>
      <c r="Q25" s="86">
        <f t="shared" si="0"/>
        <v>98.832999999999998</v>
      </c>
    </row>
    <row r="26" spans="1:17" x14ac:dyDescent="0.2">
      <c r="A26" s="39" t="s">
        <v>68</v>
      </c>
      <c r="B26" s="39" t="s">
        <v>57</v>
      </c>
      <c r="C26" s="39" t="s">
        <v>111</v>
      </c>
      <c r="D26" s="87">
        <v>7.1980000000000004</v>
      </c>
      <c r="E26" s="86">
        <v>0.251</v>
      </c>
      <c r="F26" s="86">
        <v>20.684000000000001</v>
      </c>
      <c r="G26" s="39" t="s">
        <v>7</v>
      </c>
      <c r="H26" s="86">
        <v>0.122</v>
      </c>
      <c r="I26" s="87">
        <v>0.10199999999999999</v>
      </c>
      <c r="J26" s="86">
        <v>22.654</v>
      </c>
      <c r="K26" s="86">
        <v>16.507000000000001</v>
      </c>
      <c r="L26" s="86">
        <v>0.34100000000000003</v>
      </c>
      <c r="M26" s="86" t="s">
        <v>7</v>
      </c>
      <c r="N26" s="39" t="s">
        <v>7</v>
      </c>
      <c r="O26" s="86">
        <v>36.442999999999998</v>
      </c>
      <c r="P26" s="86">
        <v>0.67600000000000005</v>
      </c>
      <c r="Q26" s="88">
        <f t="shared" si="0"/>
        <v>104.97799999999999</v>
      </c>
    </row>
    <row r="27" spans="1:17" x14ac:dyDescent="0.2">
      <c r="A27" s="1" t="s">
        <v>69</v>
      </c>
      <c r="B27" s="1" t="s">
        <v>57</v>
      </c>
      <c r="C27" s="1" t="s">
        <v>113</v>
      </c>
      <c r="D27" s="3" t="s">
        <v>7</v>
      </c>
      <c r="E27" s="1">
        <v>0.6</v>
      </c>
      <c r="F27" s="3">
        <v>49.467603142705876</v>
      </c>
      <c r="G27" s="3">
        <v>23.563136938830006</v>
      </c>
      <c r="H27" s="3" t="s">
        <v>7</v>
      </c>
      <c r="I27" s="3" t="s">
        <v>7</v>
      </c>
      <c r="J27" s="1">
        <v>2.08</v>
      </c>
      <c r="K27" s="1">
        <v>0.66</v>
      </c>
      <c r="L27" s="1">
        <v>0.82</v>
      </c>
      <c r="M27" s="1" t="s">
        <v>7</v>
      </c>
      <c r="N27" s="3" t="s">
        <v>7</v>
      </c>
      <c r="O27" s="3" t="s">
        <v>7</v>
      </c>
      <c r="P27" s="1">
        <v>21.45</v>
      </c>
      <c r="Q27" s="3">
        <f t="shared" si="0"/>
        <v>98.640740081535881</v>
      </c>
    </row>
    <row r="28" spans="1:17" x14ac:dyDescent="0.2">
      <c r="A28" s="1" t="s">
        <v>69</v>
      </c>
      <c r="B28" s="1" t="s">
        <v>57</v>
      </c>
      <c r="C28" s="1" t="s">
        <v>114</v>
      </c>
      <c r="D28" s="3" t="s">
        <v>7</v>
      </c>
      <c r="E28" s="1" t="s">
        <v>7</v>
      </c>
      <c r="F28" s="1">
        <v>47.93</v>
      </c>
      <c r="G28" s="3" t="s">
        <v>7</v>
      </c>
      <c r="H28" s="3" t="s">
        <v>7</v>
      </c>
      <c r="I28" s="3" t="s">
        <v>7</v>
      </c>
      <c r="J28" s="1" t="s">
        <v>7</v>
      </c>
      <c r="K28" s="1" t="s">
        <v>7</v>
      </c>
      <c r="L28" s="1">
        <v>0.49</v>
      </c>
      <c r="M28" s="1" t="s">
        <v>7</v>
      </c>
      <c r="N28" s="3" t="s">
        <v>7</v>
      </c>
      <c r="O28" s="3" t="s">
        <v>7</v>
      </c>
      <c r="P28" s="1">
        <v>51.24</v>
      </c>
      <c r="Q28" s="3">
        <f t="shared" si="0"/>
        <v>99.66</v>
      </c>
    </row>
    <row r="29" spans="1:17" x14ac:dyDescent="0.2">
      <c r="A29" s="23" t="s">
        <v>69</v>
      </c>
      <c r="B29" s="23" t="s">
        <v>57</v>
      </c>
      <c r="C29" s="23" t="s">
        <v>115</v>
      </c>
      <c r="D29" s="22" t="s">
        <v>7</v>
      </c>
      <c r="E29" s="23">
        <v>0.32</v>
      </c>
      <c r="F29" s="23">
        <v>47.99</v>
      </c>
      <c r="G29" s="22" t="s">
        <v>7</v>
      </c>
      <c r="H29" s="22" t="s">
        <v>7</v>
      </c>
      <c r="I29" s="22" t="s">
        <v>7</v>
      </c>
      <c r="J29" s="23" t="s">
        <v>7</v>
      </c>
      <c r="K29" s="23">
        <v>0.46</v>
      </c>
      <c r="L29" s="23">
        <v>0.48</v>
      </c>
      <c r="M29" s="23" t="s">
        <v>7</v>
      </c>
      <c r="N29" s="22" t="s">
        <v>7</v>
      </c>
      <c r="O29" s="22" t="s">
        <v>7</v>
      </c>
      <c r="P29" s="23">
        <v>50.27</v>
      </c>
      <c r="Q29" s="22">
        <f t="shared" si="0"/>
        <v>99.52000000000001</v>
      </c>
    </row>
    <row r="30" spans="1:17" x14ac:dyDescent="0.2">
      <c r="A30" s="23" t="s">
        <v>70</v>
      </c>
      <c r="B30" s="23" t="s">
        <v>57</v>
      </c>
      <c r="C30" s="23" t="s">
        <v>108</v>
      </c>
      <c r="D30" s="22">
        <v>0.108</v>
      </c>
      <c r="E30" s="22">
        <v>0.31900000000000001</v>
      </c>
      <c r="F30" s="22">
        <v>49.335444991288185</v>
      </c>
      <c r="G30" s="22">
        <v>26.370565308916326</v>
      </c>
      <c r="H30" s="22" t="s">
        <v>7</v>
      </c>
      <c r="I30" s="22">
        <v>0.17</v>
      </c>
      <c r="J30" s="22">
        <v>1.732</v>
      </c>
      <c r="K30" s="22">
        <v>0.56899999999999995</v>
      </c>
      <c r="L30" s="22">
        <v>0.45400000000000001</v>
      </c>
      <c r="M30" s="22" t="s">
        <v>7</v>
      </c>
      <c r="N30" s="22">
        <v>0.04</v>
      </c>
      <c r="O30" s="22" t="s">
        <v>7</v>
      </c>
      <c r="P30" s="22">
        <v>20.806000000000001</v>
      </c>
      <c r="Q30" s="24">
        <f t="shared" si="0"/>
        <v>99.904010300204519</v>
      </c>
    </row>
    <row r="31" spans="1:17" x14ac:dyDescent="0.2">
      <c r="A31" s="1" t="s">
        <v>71</v>
      </c>
      <c r="B31" s="1" t="s">
        <v>57</v>
      </c>
      <c r="C31" s="1" t="s">
        <v>109</v>
      </c>
      <c r="D31" s="3" t="s">
        <v>7</v>
      </c>
      <c r="E31" s="1" t="s">
        <v>7</v>
      </c>
      <c r="F31" s="1">
        <v>47.5</v>
      </c>
      <c r="G31" s="3" t="s">
        <v>7</v>
      </c>
      <c r="H31" s="3" t="s">
        <v>7</v>
      </c>
      <c r="I31" s="3" t="s">
        <v>7</v>
      </c>
      <c r="J31" s="3" t="s">
        <v>7</v>
      </c>
      <c r="K31" s="1">
        <v>0.51</v>
      </c>
      <c r="L31" s="1">
        <v>0.63</v>
      </c>
      <c r="M31" s="1" t="s">
        <v>7</v>
      </c>
      <c r="N31" s="1" t="s">
        <v>7</v>
      </c>
      <c r="O31" s="3" t="s">
        <v>7</v>
      </c>
      <c r="P31" s="1">
        <v>50.87</v>
      </c>
      <c r="Q31" s="3">
        <f t="shared" si="0"/>
        <v>99.509999999999991</v>
      </c>
    </row>
    <row r="32" spans="1:17" x14ac:dyDescent="0.2">
      <c r="A32" s="23" t="s">
        <v>71</v>
      </c>
      <c r="B32" s="23" t="s">
        <v>57</v>
      </c>
      <c r="C32" s="23" t="s">
        <v>109</v>
      </c>
      <c r="D32" s="22" t="s">
        <v>7</v>
      </c>
      <c r="E32" s="23" t="s">
        <v>7</v>
      </c>
      <c r="F32" s="23">
        <v>48.05</v>
      </c>
      <c r="G32" s="22" t="s">
        <v>7</v>
      </c>
      <c r="H32" s="22" t="s">
        <v>7</v>
      </c>
      <c r="I32" s="22" t="s">
        <v>7</v>
      </c>
      <c r="J32" s="22" t="s">
        <v>7</v>
      </c>
      <c r="K32" s="23" t="s">
        <v>7</v>
      </c>
      <c r="L32" s="23">
        <v>0.56000000000000005</v>
      </c>
      <c r="M32" s="23" t="s">
        <v>7</v>
      </c>
      <c r="N32" s="23">
        <v>0.09</v>
      </c>
      <c r="O32" s="22" t="s">
        <v>7</v>
      </c>
      <c r="P32" s="23">
        <v>50.69</v>
      </c>
      <c r="Q32" s="22">
        <f t="shared" si="0"/>
        <v>99.39</v>
      </c>
    </row>
    <row r="33" spans="1:17" x14ac:dyDescent="0.2">
      <c r="A33" s="23" t="s">
        <v>73</v>
      </c>
      <c r="B33" s="23" t="s">
        <v>56</v>
      </c>
      <c r="C33" s="23" t="s">
        <v>108</v>
      </c>
      <c r="D33" s="22">
        <v>0.17399999999999999</v>
      </c>
      <c r="E33" s="22" t="s">
        <v>7</v>
      </c>
      <c r="F33" s="22">
        <v>45.845442225002301</v>
      </c>
      <c r="G33" s="22">
        <v>34.453366573884004</v>
      </c>
      <c r="H33" s="24">
        <v>9.5000000000000001E-2</v>
      </c>
      <c r="I33" s="22">
        <v>0.11</v>
      </c>
      <c r="J33" s="22">
        <v>1.3759999999999999</v>
      </c>
      <c r="K33" s="22">
        <v>1.7999999999999999E-2</v>
      </c>
      <c r="L33" s="22">
        <v>0.77300000000000002</v>
      </c>
      <c r="M33" s="22" t="s">
        <v>7</v>
      </c>
      <c r="N33" s="22" t="s">
        <v>7</v>
      </c>
      <c r="O33" s="22" t="s">
        <v>7</v>
      </c>
      <c r="P33" s="22">
        <v>16.881</v>
      </c>
      <c r="Q33" s="22">
        <f t="shared" si="0"/>
        <v>99.725808798886305</v>
      </c>
    </row>
    <row r="34" spans="1:17" x14ac:dyDescent="0.2">
      <c r="A34" s="1" t="s">
        <v>77</v>
      </c>
      <c r="B34" s="1" t="s">
        <v>97</v>
      </c>
      <c r="C34" s="1" t="s">
        <v>109</v>
      </c>
      <c r="D34" s="3">
        <v>0.26200000000000001</v>
      </c>
      <c r="E34" s="1" t="s">
        <v>7</v>
      </c>
      <c r="F34" s="2">
        <v>46.595999999999997</v>
      </c>
      <c r="G34" s="3" t="s">
        <v>7</v>
      </c>
      <c r="H34" s="1" t="s">
        <v>7</v>
      </c>
      <c r="I34" s="3" t="s">
        <v>7</v>
      </c>
      <c r="J34" s="3">
        <v>0.14299999999999999</v>
      </c>
      <c r="K34" s="3">
        <v>0.47299999999999998</v>
      </c>
      <c r="L34" s="3">
        <v>0.40799999999999997</v>
      </c>
      <c r="M34" s="3" t="s">
        <v>7</v>
      </c>
      <c r="N34" s="3">
        <v>0.222</v>
      </c>
      <c r="O34" s="3">
        <v>0.106</v>
      </c>
      <c r="P34" s="3">
        <v>52.136000000000003</v>
      </c>
      <c r="Q34" s="2">
        <f t="shared" si="0"/>
        <v>100.346</v>
      </c>
    </row>
    <row r="35" spans="1:17" x14ac:dyDescent="0.2">
      <c r="A35" s="23" t="s">
        <v>77</v>
      </c>
      <c r="B35" s="23" t="s">
        <v>97</v>
      </c>
      <c r="C35" s="23" t="s">
        <v>109</v>
      </c>
      <c r="D35" s="24">
        <v>0.80100000000000005</v>
      </c>
      <c r="E35" s="23" t="s">
        <v>7</v>
      </c>
      <c r="F35" s="22">
        <v>45.764000000000003</v>
      </c>
      <c r="G35" s="22" t="s">
        <v>7</v>
      </c>
      <c r="H35" s="23" t="s">
        <v>7</v>
      </c>
      <c r="I35" s="22" t="s">
        <v>7</v>
      </c>
      <c r="J35" s="24">
        <v>0.3</v>
      </c>
      <c r="K35" s="22">
        <v>0.53200000000000003</v>
      </c>
      <c r="L35" s="22">
        <v>1.175</v>
      </c>
      <c r="M35" s="22" t="s">
        <v>7</v>
      </c>
      <c r="N35" s="22">
        <v>0.79300000000000004</v>
      </c>
      <c r="O35" s="22">
        <v>4.4999999999999998E-2</v>
      </c>
      <c r="P35" s="22">
        <v>51.393000000000001</v>
      </c>
      <c r="Q35" s="24">
        <f t="shared" si="0"/>
        <v>100.803</v>
      </c>
    </row>
    <row r="36" spans="1:17" x14ac:dyDescent="0.2">
      <c r="A36" s="1" t="s">
        <v>78</v>
      </c>
      <c r="B36" s="1" t="s">
        <v>56</v>
      </c>
      <c r="C36" s="1" t="s">
        <v>109</v>
      </c>
      <c r="D36" s="3">
        <v>5.5E-2</v>
      </c>
      <c r="E36" s="1" t="s">
        <v>7</v>
      </c>
      <c r="F36" s="3">
        <v>47.58</v>
      </c>
      <c r="G36" s="3" t="s">
        <v>7</v>
      </c>
      <c r="H36" s="1" t="s">
        <v>7</v>
      </c>
      <c r="I36" s="3" t="s">
        <v>7</v>
      </c>
      <c r="J36" s="3">
        <v>3.9E-2</v>
      </c>
      <c r="K36" s="3">
        <v>0.27700000000000002</v>
      </c>
      <c r="L36" s="3">
        <v>0.70899999999999996</v>
      </c>
      <c r="M36" s="3" t="s">
        <v>7</v>
      </c>
      <c r="N36" s="3">
        <v>0.129</v>
      </c>
      <c r="O36" s="3">
        <v>1.7000000000000001E-2</v>
      </c>
      <c r="P36" s="3">
        <v>52.249000000000002</v>
      </c>
      <c r="Q36" s="2">
        <f t="shared" si="0"/>
        <v>101.05500000000001</v>
      </c>
    </row>
    <row r="37" spans="1:17" x14ac:dyDescent="0.2">
      <c r="A37" s="1" t="s">
        <v>78</v>
      </c>
      <c r="B37" s="1" t="s">
        <v>56</v>
      </c>
      <c r="C37" s="1" t="s">
        <v>109</v>
      </c>
      <c r="D37" s="3">
        <v>5.3999999999999999E-2</v>
      </c>
      <c r="E37" s="1" t="s">
        <v>7</v>
      </c>
      <c r="F37" s="3">
        <v>47.787999999999997</v>
      </c>
      <c r="G37" s="3" t="s">
        <v>7</v>
      </c>
      <c r="H37" s="1" t="s">
        <v>7</v>
      </c>
      <c r="I37" s="3">
        <v>3.7999999999999999E-2</v>
      </c>
      <c r="J37" s="3">
        <v>3.7999999999999999E-2</v>
      </c>
      <c r="K37" s="2">
        <v>0.60199999999999998</v>
      </c>
      <c r="L37" s="2">
        <v>0.59899999999999998</v>
      </c>
      <c r="M37" s="2" t="s">
        <v>7</v>
      </c>
      <c r="N37" s="3">
        <v>0.12</v>
      </c>
      <c r="O37" s="3" t="s">
        <v>7</v>
      </c>
      <c r="P37" s="3">
        <v>52.375</v>
      </c>
      <c r="Q37" s="2">
        <f t="shared" si="0"/>
        <v>101.61399999999998</v>
      </c>
    </row>
    <row r="38" spans="1:17" x14ac:dyDescent="0.2">
      <c r="A38" s="23" t="s">
        <v>78</v>
      </c>
      <c r="B38" s="23" t="s">
        <v>56</v>
      </c>
      <c r="C38" s="23" t="s">
        <v>108</v>
      </c>
      <c r="D38" s="22">
        <v>7.3999999999999996E-2</v>
      </c>
      <c r="E38" s="23" t="s">
        <v>7</v>
      </c>
      <c r="F38" s="22">
        <v>45.028861305612935</v>
      </c>
      <c r="G38" s="22">
        <v>28.443868820414856</v>
      </c>
      <c r="H38" s="23" t="s">
        <v>7</v>
      </c>
      <c r="I38" s="22" t="s">
        <v>7</v>
      </c>
      <c r="J38" s="24">
        <v>1.1020000000000001</v>
      </c>
      <c r="K38" s="22" t="s">
        <v>7</v>
      </c>
      <c r="L38" s="22">
        <v>1.3149999999999999</v>
      </c>
      <c r="M38" s="22" t="s">
        <v>7</v>
      </c>
      <c r="N38" s="22">
        <v>0.753</v>
      </c>
      <c r="O38" s="22">
        <v>4.2999999999999997E-2</v>
      </c>
      <c r="P38" s="22">
        <v>18.225999999999999</v>
      </c>
      <c r="Q38" s="22">
        <f t="shared" si="0"/>
        <v>94.985730126027804</v>
      </c>
    </row>
    <row r="39" spans="1:17" x14ac:dyDescent="0.2">
      <c r="A39" s="25" t="s">
        <v>79</v>
      </c>
      <c r="B39" s="25" t="s">
        <v>56</v>
      </c>
      <c r="C39" s="25" t="s">
        <v>109</v>
      </c>
      <c r="D39" s="26" t="s">
        <v>7</v>
      </c>
      <c r="E39" s="25">
        <v>0.49</v>
      </c>
      <c r="F39" s="25">
        <v>47.9</v>
      </c>
      <c r="G39" s="25" t="s">
        <v>7</v>
      </c>
      <c r="H39" s="25" t="s">
        <v>7</v>
      </c>
      <c r="I39" s="26" t="s">
        <v>7</v>
      </c>
      <c r="J39" s="27" t="s">
        <v>7</v>
      </c>
      <c r="K39" s="25">
        <v>0.2</v>
      </c>
      <c r="L39" s="25">
        <v>0.52</v>
      </c>
      <c r="M39" s="25" t="s">
        <v>7</v>
      </c>
      <c r="N39" s="26" t="s">
        <v>7</v>
      </c>
      <c r="O39" s="26" t="s">
        <v>7</v>
      </c>
      <c r="P39" s="25">
        <v>49.49</v>
      </c>
      <c r="Q39" s="27">
        <f t="shared" si="0"/>
        <v>98.600000000000009</v>
      </c>
    </row>
    <row r="40" spans="1:17" x14ac:dyDescent="0.2">
      <c r="A40" s="1" t="s">
        <v>75</v>
      </c>
      <c r="B40" s="1" t="s">
        <v>56</v>
      </c>
      <c r="C40" s="1" t="s">
        <v>109</v>
      </c>
      <c r="D40" s="3" t="s">
        <v>7</v>
      </c>
      <c r="E40" s="1" t="s">
        <v>7</v>
      </c>
      <c r="F40" s="1">
        <v>46.19</v>
      </c>
      <c r="G40" s="1" t="s">
        <v>7</v>
      </c>
      <c r="H40" s="1" t="s">
        <v>7</v>
      </c>
      <c r="I40" s="3" t="s">
        <v>7</v>
      </c>
      <c r="J40" s="2" t="s">
        <v>7</v>
      </c>
      <c r="K40" s="1">
        <v>0.45</v>
      </c>
      <c r="L40" s="1">
        <v>0.57999999999999996</v>
      </c>
      <c r="M40" s="1" t="s">
        <v>7</v>
      </c>
      <c r="N40" s="1" t="s">
        <v>7</v>
      </c>
      <c r="O40" s="3" t="s">
        <v>7</v>
      </c>
      <c r="P40" s="1">
        <v>51.44</v>
      </c>
      <c r="Q40" s="3">
        <f t="shared" si="0"/>
        <v>98.66</v>
      </c>
    </row>
    <row r="41" spans="1:17" x14ac:dyDescent="0.2">
      <c r="A41" s="23" t="s">
        <v>75</v>
      </c>
      <c r="B41" s="23" t="s">
        <v>56</v>
      </c>
      <c r="C41" s="23" t="s">
        <v>116</v>
      </c>
      <c r="D41" s="22" t="s">
        <v>7</v>
      </c>
      <c r="E41" s="23">
        <v>0.77</v>
      </c>
      <c r="F41" s="23">
        <v>41.87</v>
      </c>
      <c r="G41" s="23" t="s">
        <v>7</v>
      </c>
      <c r="H41" s="23" t="s">
        <v>7</v>
      </c>
      <c r="I41" s="22" t="s">
        <v>7</v>
      </c>
      <c r="J41" s="24" t="s">
        <v>7</v>
      </c>
      <c r="K41" s="23">
        <v>4.05</v>
      </c>
      <c r="L41" s="23">
        <v>0.54</v>
      </c>
      <c r="M41" s="23" t="s">
        <v>7</v>
      </c>
      <c r="N41" s="23">
        <v>0.15</v>
      </c>
      <c r="O41" s="22" t="s">
        <v>7</v>
      </c>
      <c r="P41" s="23">
        <v>52.51</v>
      </c>
      <c r="Q41" s="22">
        <f t="shared" si="0"/>
        <v>99.889999999999986</v>
      </c>
    </row>
    <row r="43" spans="1:17" x14ac:dyDescent="0.2">
      <c r="H43" s="39" t="s">
        <v>45</v>
      </c>
    </row>
  </sheetData>
  <mergeCells count="4">
    <mergeCell ref="A2:A3"/>
    <mergeCell ref="B2:B3"/>
    <mergeCell ref="C2:C3"/>
    <mergeCell ref="D3:Q3"/>
  </mergeCells>
  <phoneticPr fontId="1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D2D85-49A5-734E-8625-6963999B839E}">
  <dimension ref="A1:K54"/>
  <sheetViews>
    <sheetView tabSelected="1" zoomScale="99" workbookViewId="0">
      <selection activeCell="N7" sqref="N7"/>
    </sheetView>
  </sheetViews>
  <sheetFormatPr baseColWidth="10" defaultRowHeight="16" x14ac:dyDescent="0.2"/>
  <cols>
    <col min="1" max="1" width="8" customWidth="1"/>
    <col min="2" max="2" width="28.33203125" bestFit="1" customWidth="1"/>
    <col min="3" max="3" width="20.33203125" bestFit="1" customWidth="1"/>
    <col min="4" max="4" width="6.6640625" bestFit="1" customWidth="1"/>
    <col min="5" max="5" width="6.33203125" bestFit="1" customWidth="1"/>
    <col min="6" max="6" width="6.5" bestFit="1" customWidth="1"/>
    <col min="7" max="7" width="6.6640625" bestFit="1" customWidth="1"/>
    <col min="8" max="8" width="7.33203125" bestFit="1" customWidth="1"/>
    <col min="9" max="10" width="7.1640625" bestFit="1" customWidth="1"/>
    <col min="11" max="11" width="7.33203125" bestFit="1" customWidth="1"/>
  </cols>
  <sheetData>
    <row r="1" spans="1:11" ht="17" thickBot="1" x14ac:dyDescent="0.25">
      <c r="A1" s="32" t="s">
        <v>105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17" customHeight="1" thickBot="1" x14ac:dyDescent="0.25">
      <c r="A2" s="110" t="s">
        <v>52</v>
      </c>
      <c r="B2" s="112" t="s">
        <v>53</v>
      </c>
      <c r="C2" s="112" t="s">
        <v>54</v>
      </c>
      <c r="D2" s="107" t="s">
        <v>20</v>
      </c>
      <c r="E2" s="107" t="s">
        <v>21</v>
      </c>
      <c r="F2" s="107" t="s">
        <v>22</v>
      </c>
      <c r="G2" s="107" t="s">
        <v>23</v>
      </c>
      <c r="H2" s="107" t="s">
        <v>24</v>
      </c>
      <c r="I2" s="107" t="s">
        <v>25</v>
      </c>
      <c r="J2" s="107" t="s">
        <v>26</v>
      </c>
      <c r="K2" s="107" t="s">
        <v>5</v>
      </c>
    </row>
    <row r="3" spans="1:11" s="31" customFormat="1" ht="17" thickBot="1" x14ac:dyDescent="0.25">
      <c r="A3" s="109"/>
      <c r="B3" s="111"/>
      <c r="C3" s="111"/>
      <c r="D3" s="122" t="s">
        <v>50</v>
      </c>
      <c r="E3" s="122"/>
      <c r="F3" s="122"/>
      <c r="G3" s="122"/>
      <c r="H3" s="122"/>
      <c r="I3" s="122"/>
      <c r="J3" s="122"/>
      <c r="K3" s="122"/>
    </row>
    <row r="4" spans="1:11" x14ac:dyDescent="0.2">
      <c r="A4" s="103" t="s">
        <v>67</v>
      </c>
      <c r="B4" s="104" t="s">
        <v>56</v>
      </c>
      <c r="C4" s="103" t="s">
        <v>117</v>
      </c>
      <c r="D4" s="105">
        <v>30.62</v>
      </c>
      <c r="E4" s="105">
        <v>34.713000000000001</v>
      </c>
      <c r="F4" s="105" t="s">
        <v>7</v>
      </c>
      <c r="G4" s="105" t="s">
        <v>7</v>
      </c>
      <c r="H4" s="106">
        <v>34.401000000000003</v>
      </c>
      <c r="I4" s="105" t="s">
        <v>7</v>
      </c>
      <c r="J4" s="105">
        <v>0.184</v>
      </c>
      <c r="K4" s="105">
        <v>99.966999999999999</v>
      </c>
    </row>
    <row r="5" spans="1:11" ht="17" thickBot="1" x14ac:dyDescent="0.25">
      <c r="A5" s="92" t="s">
        <v>67</v>
      </c>
      <c r="B5" s="38" t="s">
        <v>56</v>
      </c>
      <c r="C5" s="92" t="s">
        <v>118</v>
      </c>
      <c r="D5" s="93">
        <v>24.491</v>
      </c>
      <c r="E5" s="93">
        <v>31.608000000000001</v>
      </c>
      <c r="F5" s="93" t="s">
        <v>7</v>
      </c>
      <c r="G5" s="93" t="s">
        <v>7</v>
      </c>
      <c r="H5" s="93">
        <v>44.692999999999998</v>
      </c>
      <c r="I5" s="93" t="s">
        <v>7</v>
      </c>
      <c r="J5" s="93" t="s">
        <v>7</v>
      </c>
      <c r="K5" s="97">
        <v>100.886</v>
      </c>
    </row>
    <row r="6" spans="1:11" x14ac:dyDescent="0.2">
      <c r="A6" s="89" t="s">
        <v>68</v>
      </c>
      <c r="B6" s="89" t="s">
        <v>57</v>
      </c>
      <c r="C6" s="89" t="s">
        <v>117</v>
      </c>
      <c r="D6" s="90">
        <v>30.646000000000001</v>
      </c>
      <c r="E6" s="90">
        <v>34.692</v>
      </c>
      <c r="F6" s="90" t="s">
        <v>7</v>
      </c>
      <c r="G6" s="90" t="s">
        <v>7</v>
      </c>
      <c r="H6" s="90">
        <v>33.984000000000002</v>
      </c>
      <c r="I6" s="90" t="s">
        <v>7</v>
      </c>
      <c r="J6" s="90">
        <v>0.12</v>
      </c>
      <c r="K6" s="90">
        <v>99.563999999999993</v>
      </c>
    </row>
    <row r="7" spans="1:11" x14ac:dyDescent="0.2">
      <c r="A7" s="89" t="s">
        <v>68</v>
      </c>
      <c r="B7" s="89" t="s">
        <v>57</v>
      </c>
      <c r="C7" s="89" t="s">
        <v>117</v>
      </c>
      <c r="D7" s="90">
        <v>30.96</v>
      </c>
      <c r="E7" s="90">
        <v>34.851999999999997</v>
      </c>
      <c r="F7" s="90" t="s">
        <v>7</v>
      </c>
      <c r="G7" s="90" t="s">
        <v>7</v>
      </c>
      <c r="H7" s="90">
        <v>34.843000000000004</v>
      </c>
      <c r="I7" s="90" t="s">
        <v>7</v>
      </c>
      <c r="J7" s="90" t="s">
        <v>7</v>
      </c>
      <c r="K7" s="91">
        <v>100.70699999999999</v>
      </c>
    </row>
    <row r="8" spans="1:11" x14ac:dyDescent="0.2">
      <c r="A8" s="89" t="s">
        <v>68</v>
      </c>
      <c r="B8" s="89" t="s">
        <v>57</v>
      </c>
      <c r="C8" s="89" t="s">
        <v>117</v>
      </c>
      <c r="D8" s="90">
        <v>30.960999999999999</v>
      </c>
      <c r="E8" s="90">
        <v>34.768000000000001</v>
      </c>
      <c r="F8" s="90" t="s">
        <v>7</v>
      </c>
      <c r="G8" s="90" t="s">
        <v>7</v>
      </c>
      <c r="H8" s="90">
        <v>34.533000000000001</v>
      </c>
      <c r="I8" s="90" t="s">
        <v>7</v>
      </c>
      <c r="J8" s="90" t="s">
        <v>7</v>
      </c>
      <c r="K8" s="91">
        <v>100.367</v>
      </c>
    </row>
    <row r="9" spans="1:11" x14ac:dyDescent="0.2">
      <c r="A9" s="89" t="s">
        <v>68</v>
      </c>
      <c r="B9" s="89" t="s">
        <v>57</v>
      </c>
      <c r="C9" s="89" t="s">
        <v>117</v>
      </c>
      <c r="D9" s="90">
        <v>31.015000000000001</v>
      </c>
      <c r="E9" s="90">
        <v>34.871000000000002</v>
      </c>
      <c r="F9" s="90" t="s">
        <v>7</v>
      </c>
      <c r="G9" s="90" t="s">
        <v>7</v>
      </c>
      <c r="H9" s="90">
        <v>34.619</v>
      </c>
      <c r="I9" s="90" t="s">
        <v>7</v>
      </c>
      <c r="J9" s="90" t="s">
        <v>7</v>
      </c>
      <c r="K9" s="91">
        <v>100.616</v>
      </c>
    </row>
    <row r="10" spans="1:11" x14ac:dyDescent="0.2">
      <c r="A10" s="89" t="s">
        <v>68</v>
      </c>
      <c r="B10" s="89" t="s">
        <v>57</v>
      </c>
      <c r="C10" s="89" t="s">
        <v>117</v>
      </c>
      <c r="D10" s="90">
        <v>30.552</v>
      </c>
      <c r="E10" s="90">
        <v>34.677999999999997</v>
      </c>
      <c r="F10" s="90" t="s">
        <v>7</v>
      </c>
      <c r="G10" s="90" t="s">
        <v>7</v>
      </c>
      <c r="H10" s="90">
        <v>34.856999999999999</v>
      </c>
      <c r="I10" s="90" t="s">
        <v>7</v>
      </c>
      <c r="J10" s="90" t="s">
        <v>7</v>
      </c>
      <c r="K10" s="91">
        <v>100.235</v>
      </c>
    </row>
    <row r="11" spans="1:11" x14ac:dyDescent="0.2">
      <c r="A11" s="89" t="s">
        <v>68</v>
      </c>
      <c r="B11" s="89" t="s">
        <v>57</v>
      </c>
      <c r="C11" s="89" t="s">
        <v>117</v>
      </c>
      <c r="D11" s="90">
        <v>30.751999999999999</v>
      </c>
      <c r="E11" s="90">
        <v>34.844999999999999</v>
      </c>
      <c r="F11" s="90" t="s">
        <v>7</v>
      </c>
      <c r="G11" s="90" t="s">
        <v>7</v>
      </c>
      <c r="H11" s="90">
        <v>34.51</v>
      </c>
      <c r="I11" s="90" t="s">
        <v>7</v>
      </c>
      <c r="J11" s="90">
        <v>0.16800000000000001</v>
      </c>
      <c r="K11" s="91">
        <v>100.33</v>
      </c>
    </row>
    <row r="12" spans="1:11" x14ac:dyDescent="0.2">
      <c r="A12" s="89" t="s">
        <v>68</v>
      </c>
      <c r="B12" s="89" t="s">
        <v>57</v>
      </c>
      <c r="C12" s="89" t="s">
        <v>117</v>
      </c>
      <c r="D12" s="90">
        <v>30.771000000000001</v>
      </c>
      <c r="E12" s="90">
        <v>34.643999999999998</v>
      </c>
      <c r="F12" s="90" t="s">
        <v>7</v>
      </c>
      <c r="G12" s="90" t="s">
        <v>7</v>
      </c>
      <c r="H12" s="90">
        <v>34.691000000000003</v>
      </c>
      <c r="I12" s="90" t="s">
        <v>7</v>
      </c>
      <c r="J12" s="90">
        <v>0.34699999999999998</v>
      </c>
      <c r="K12" s="91">
        <v>100.48099999999999</v>
      </c>
    </row>
    <row r="13" spans="1:11" x14ac:dyDescent="0.2">
      <c r="A13" s="94" t="s">
        <v>68</v>
      </c>
      <c r="B13" s="94" t="s">
        <v>57</v>
      </c>
      <c r="C13" s="94" t="s">
        <v>117</v>
      </c>
      <c r="D13" s="95">
        <v>30.280999999999999</v>
      </c>
      <c r="E13" s="95">
        <v>34.716000000000001</v>
      </c>
      <c r="F13" s="95">
        <v>8.5999999999999993E-2</v>
      </c>
      <c r="G13" s="95" t="s">
        <v>7</v>
      </c>
      <c r="H13" s="95">
        <v>35.078000000000003</v>
      </c>
      <c r="I13" s="95" t="s">
        <v>7</v>
      </c>
      <c r="J13" s="95" t="s">
        <v>7</v>
      </c>
      <c r="K13" s="96">
        <v>100.26900000000001</v>
      </c>
    </row>
    <row r="14" spans="1:11" x14ac:dyDescent="0.2">
      <c r="A14" s="89" t="s">
        <v>68</v>
      </c>
      <c r="B14" s="89" t="s">
        <v>57</v>
      </c>
      <c r="C14" s="89" t="s">
        <v>119</v>
      </c>
      <c r="D14" s="90">
        <v>40.668999999999997</v>
      </c>
      <c r="E14" s="90">
        <v>35.226999999999997</v>
      </c>
      <c r="F14" s="90">
        <v>9.0999999999999998E-2</v>
      </c>
      <c r="G14" s="90" t="s">
        <v>7</v>
      </c>
      <c r="H14" s="90">
        <v>23.175000000000001</v>
      </c>
      <c r="I14" s="90" t="s">
        <v>7</v>
      </c>
      <c r="J14" s="90">
        <v>0.186</v>
      </c>
      <c r="K14" s="90">
        <v>99.424999999999997</v>
      </c>
    </row>
    <row r="15" spans="1:11" x14ac:dyDescent="0.2">
      <c r="A15" s="89" t="s">
        <v>68</v>
      </c>
      <c r="B15" s="89" t="s">
        <v>57</v>
      </c>
      <c r="C15" s="89" t="s">
        <v>119</v>
      </c>
      <c r="D15" s="90">
        <v>41.232999999999997</v>
      </c>
      <c r="E15" s="90">
        <v>35.246000000000002</v>
      </c>
      <c r="F15" s="90" t="s">
        <v>7</v>
      </c>
      <c r="G15" s="90">
        <v>0.17399999999999999</v>
      </c>
      <c r="H15" s="90">
        <v>23.024000000000001</v>
      </c>
      <c r="I15" s="90" t="s">
        <v>7</v>
      </c>
      <c r="J15" s="90" t="s">
        <v>7</v>
      </c>
      <c r="K15" s="90">
        <v>99.813000000000002</v>
      </c>
    </row>
    <row r="16" spans="1:11" x14ac:dyDescent="0.2">
      <c r="A16" s="89" t="s">
        <v>68</v>
      </c>
      <c r="B16" s="89" t="s">
        <v>57</v>
      </c>
      <c r="C16" s="89" t="s">
        <v>119</v>
      </c>
      <c r="D16" s="90">
        <v>41.008000000000003</v>
      </c>
      <c r="E16" s="91">
        <v>35.395000000000003</v>
      </c>
      <c r="F16" s="90">
        <v>0.09</v>
      </c>
      <c r="G16" s="90" t="s">
        <v>7</v>
      </c>
      <c r="H16" s="90">
        <v>23.561</v>
      </c>
      <c r="I16" s="90" t="s">
        <v>7</v>
      </c>
      <c r="J16" s="90" t="s">
        <v>7</v>
      </c>
      <c r="K16" s="91">
        <v>100.145</v>
      </c>
    </row>
    <row r="17" spans="1:11" x14ac:dyDescent="0.2">
      <c r="A17" s="89" t="s">
        <v>68</v>
      </c>
      <c r="B17" s="89" t="s">
        <v>57</v>
      </c>
      <c r="C17" s="89" t="s">
        <v>119</v>
      </c>
      <c r="D17" s="90">
        <v>41.036999999999999</v>
      </c>
      <c r="E17" s="90">
        <v>34.985999999999997</v>
      </c>
      <c r="F17" s="90" t="s">
        <v>7</v>
      </c>
      <c r="G17" s="90" t="s">
        <v>7</v>
      </c>
      <c r="H17" s="90">
        <v>23.24</v>
      </c>
      <c r="I17" s="90" t="s">
        <v>7</v>
      </c>
      <c r="J17" s="90">
        <v>8.3000000000000004E-2</v>
      </c>
      <c r="K17" s="90">
        <v>99.39</v>
      </c>
    </row>
    <row r="18" spans="1:11" x14ac:dyDescent="0.2">
      <c r="A18" s="89" t="s">
        <v>68</v>
      </c>
      <c r="B18" s="89" t="s">
        <v>57</v>
      </c>
      <c r="C18" s="89" t="s">
        <v>119</v>
      </c>
      <c r="D18" s="90">
        <v>40.884</v>
      </c>
      <c r="E18" s="90">
        <v>35.164999999999999</v>
      </c>
      <c r="F18" s="90" t="s">
        <v>7</v>
      </c>
      <c r="G18" s="90" t="s">
        <v>7</v>
      </c>
      <c r="H18" s="90">
        <v>23.289000000000001</v>
      </c>
      <c r="I18" s="90" t="s">
        <v>7</v>
      </c>
      <c r="J18" s="90">
        <v>0.27</v>
      </c>
      <c r="K18" s="90">
        <v>99.677999999999997</v>
      </c>
    </row>
    <row r="19" spans="1:11" x14ac:dyDescent="0.2">
      <c r="A19" s="89" t="s">
        <v>68</v>
      </c>
      <c r="B19" s="89" t="s">
        <v>57</v>
      </c>
      <c r="C19" s="89" t="s">
        <v>119</v>
      </c>
      <c r="D19" s="90">
        <v>40.969000000000001</v>
      </c>
      <c r="E19" s="91">
        <v>35.100999999999999</v>
      </c>
      <c r="F19" s="90" t="s">
        <v>7</v>
      </c>
      <c r="G19" s="90" t="s">
        <v>7</v>
      </c>
      <c r="H19" s="90">
        <v>23.286999999999999</v>
      </c>
      <c r="I19" s="90">
        <v>6.9000000000000006E-2</v>
      </c>
      <c r="J19" s="90" t="s">
        <v>7</v>
      </c>
      <c r="K19" s="90">
        <v>99.56</v>
      </c>
    </row>
    <row r="20" spans="1:11" x14ac:dyDescent="0.2">
      <c r="A20" s="89" t="s">
        <v>68</v>
      </c>
      <c r="B20" s="89" t="s">
        <v>57</v>
      </c>
      <c r="C20" s="89" t="s">
        <v>119</v>
      </c>
      <c r="D20" s="91">
        <v>40.799999999999997</v>
      </c>
      <c r="E20" s="90">
        <v>35.130000000000003</v>
      </c>
      <c r="F20" s="90" t="s">
        <v>7</v>
      </c>
      <c r="G20" s="90" t="s">
        <v>7</v>
      </c>
      <c r="H20" s="91">
        <v>23.503</v>
      </c>
      <c r="I20" s="90" t="s">
        <v>7</v>
      </c>
      <c r="J20" s="90" t="s">
        <v>7</v>
      </c>
      <c r="K20" s="90">
        <v>99.542000000000002</v>
      </c>
    </row>
    <row r="21" spans="1:11" x14ac:dyDescent="0.2">
      <c r="A21" s="89" t="s">
        <v>68</v>
      </c>
      <c r="B21" s="89" t="s">
        <v>57</v>
      </c>
      <c r="C21" s="89" t="s">
        <v>119</v>
      </c>
      <c r="D21" s="90">
        <v>41.11</v>
      </c>
      <c r="E21" s="90">
        <v>35.241</v>
      </c>
      <c r="F21" s="90" t="s">
        <v>7</v>
      </c>
      <c r="G21" s="90" t="s">
        <v>7</v>
      </c>
      <c r="H21" s="90">
        <v>23.428000000000001</v>
      </c>
      <c r="I21" s="90" t="s">
        <v>7</v>
      </c>
      <c r="J21" s="90" t="s">
        <v>7</v>
      </c>
      <c r="K21" s="90">
        <v>99.884</v>
      </c>
    </row>
    <row r="22" spans="1:11" x14ac:dyDescent="0.2">
      <c r="A22" s="89" t="s">
        <v>68</v>
      </c>
      <c r="B22" s="89" t="s">
        <v>57</v>
      </c>
      <c r="C22" s="89" t="s">
        <v>119</v>
      </c>
      <c r="D22" s="90">
        <v>41.055</v>
      </c>
      <c r="E22" s="90">
        <v>35.17</v>
      </c>
      <c r="F22" s="90" t="s">
        <v>7</v>
      </c>
      <c r="G22" s="90" t="s">
        <v>7</v>
      </c>
      <c r="H22" s="90">
        <v>23.408000000000001</v>
      </c>
      <c r="I22" s="90" t="s">
        <v>7</v>
      </c>
      <c r="J22" s="91">
        <v>0.20300000000000001</v>
      </c>
      <c r="K22" s="91">
        <v>99.902000000000001</v>
      </c>
    </row>
    <row r="23" spans="1:11" x14ac:dyDescent="0.2">
      <c r="A23" s="89" t="s">
        <v>68</v>
      </c>
      <c r="B23" s="89" t="s">
        <v>57</v>
      </c>
      <c r="C23" s="89" t="s">
        <v>119</v>
      </c>
      <c r="D23" s="90">
        <v>41.029000000000003</v>
      </c>
      <c r="E23" s="90">
        <v>35.231000000000002</v>
      </c>
      <c r="F23" s="90" t="s">
        <v>7</v>
      </c>
      <c r="G23" s="90" t="s">
        <v>7</v>
      </c>
      <c r="H23" s="90">
        <v>23.472000000000001</v>
      </c>
      <c r="I23" s="90" t="s">
        <v>7</v>
      </c>
      <c r="J23" s="90">
        <v>0.124</v>
      </c>
      <c r="K23" s="90">
        <v>99.927999999999997</v>
      </c>
    </row>
    <row r="24" spans="1:11" x14ac:dyDescent="0.2">
      <c r="A24" s="94" t="s">
        <v>68</v>
      </c>
      <c r="B24" s="94" t="s">
        <v>57</v>
      </c>
      <c r="C24" s="94" t="s">
        <v>119</v>
      </c>
      <c r="D24" s="95">
        <v>41.426000000000002</v>
      </c>
      <c r="E24" s="95">
        <v>35.109000000000002</v>
      </c>
      <c r="F24" s="95" t="s">
        <v>7</v>
      </c>
      <c r="G24" s="95" t="s">
        <v>7</v>
      </c>
      <c r="H24" s="95">
        <v>23.792000000000002</v>
      </c>
      <c r="I24" s="95">
        <v>6.8000000000000005E-2</v>
      </c>
      <c r="J24" s="95" t="s">
        <v>7</v>
      </c>
      <c r="K24" s="96">
        <v>100.532</v>
      </c>
    </row>
    <row r="25" spans="1:11" x14ac:dyDescent="0.2">
      <c r="A25" s="89" t="s">
        <v>68</v>
      </c>
      <c r="B25" s="89" t="s">
        <v>57</v>
      </c>
      <c r="C25" s="90" t="s">
        <v>120</v>
      </c>
      <c r="D25" s="90">
        <v>59.613</v>
      </c>
      <c r="E25" s="90">
        <v>39.143999999999998</v>
      </c>
      <c r="F25" s="90" t="s">
        <v>7</v>
      </c>
      <c r="G25" s="90">
        <v>7.4999999999999997E-2</v>
      </c>
      <c r="H25" s="90"/>
      <c r="I25" s="90">
        <v>0.111</v>
      </c>
      <c r="J25" s="90" t="s">
        <v>7</v>
      </c>
      <c r="K25" s="90">
        <v>99.081000000000003</v>
      </c>
    </row>
    <row r="26" spans="1:11" x14ac:dyDescent="0.2">
      <c r="A26" s="89" t="s">
        <v>68</v>
      </c>
      <c r="B26" s="89" t="s">
        <v>57</v>
      </c>
      <c r="C26" s="90" t="s">
        <v>120</v>
      </c>
      <c r="D26" s="90">
        <v>58.988999999999997</v>
      </c>
      <c r="E26" s="90">
        <v>39.03</v>
      </c>
      <c r="F26" s="90" t="s">
        <v>7</v>
      </c>
      <c r="G26" s="90" t="s">
        <v>7</v>
      </c>
      <c r="H26" s="90">
        <v>1.379</v>
      </c>
      <c r="I26" s="90">
        <v>7.0999999999999994E-2</v>
      </c>
      <c r="J26" s="90" t="s">
        <v>7</v>
      </c>
      <c r="K26" s="90">
        <v>99.61</v>
      </c>
    </row>
    <row r="27" spans="1:11" x14ac:dyDescent="0.2">
      <c r="A27" s="89" t="s">
        <v>68</v>
      </c>
      <c r="B27" s="89" t="s">
        <v>57</v>
      </c>
      <c r="C27" s="90" t="s">
        <v>120</v>
      </c>
      <c r="D27" s="91">
        <v>59.302</v>
      </c>
      <c r="E27" s="90">
        <v>39.106999999999999</v>
      </c>
      <c r="F27" s="90" t="s">
        <v>7</v>
      </c>
      <c r="G27" s="90">
        <v>7.0999999999999994E-2</v>
      </c>
      <c r="H27" s="90">
        <v>0.55100000000000005</v>
      </c>
      <c r="I27" s="90">
        <v>8.4000000000000005E-2</v>
      </c>
      <c r="J27" s="90" t="s">
        <v>7</v>
      </c>
      <c r="K27" s="90">
        <v>99.141999999999996</v>
      </c>
    </row>
    <row r="28" spans="1:11" x14ac:dyDescent="0.2">
      <c r="A28" s="89" t="s">
        <v>68</v>
      </c>
      <c r="B28" s="89" t="s">
        <v>57</v>
      </c>
      <c r="C28" s="90" t="s">
        <v>120</v>
      </c>
      <c r="D28" s="90">
        <v>60.35</v>
      </c>
      <c r="E28" s="90">
        <v>39.170999999999999</v>
      </c>
      <c r="F28" s="90" t="s">
        <v>7</v>
      </c>
      <c r="G28" s="90">
        <v>5.8999999999999997E-2</v>
      </c>
      <c r="H28" s="90">
        <v>0.09</v>
      </c>
      <c r="I28" s="90">
        <v>6.6000000000000003E-2</v>
      </c>
      <c r="J28" s="90" t="s">
        <v>7</v>
      </c>
      <c r="K28" s="90">
        <v>99.817999999999998</v>
      </c>
    </row>
    <row r="29" spans="1:11" x14ac:dyDescent="0.2">
      <c r="A29" s="89" t="s">
        <v>68</v>
      </c>
      <c r="B29" s="89" t="s">
        <v>57</v>
      </c>
      <c r="C29" s="90" t="s">
        <v>120</v>
      </c>
      <c r="D29" s="90">
        <v>60.613</v>
      </c>
      <c r="E29" s="90">
        <v>38.822000000000003</v>
      </c>
      <c r="F29" s="90">
        <v>8.3000000000000004E-2</v>
      </c>
      <c r="G29" s="90">
        <v>0.13100000000000001</v>
      </c>
      <c r="H29" s="90"/>
      <c r="I29" s="90">
        <v>7.2999999999999995E-2</v>
      </c>
      <c r="J29" s="90" t="s">
        <v>7</v>
      </c>
      <c r="K29" s="90">
        <v>99.731999999999999</v>
      </c>
    </row>
    <row r="30" spans="1:11" x14ac:dyDescent="0.2">
      <c r="A30" s="89" t="s">
        <v>68</v>
      </c>
      <c r="B30" s="89" t="s">
        <v>57</v>
      </c>
      <c r="C30" s="90" t="s">
        <v>120</v>
      </c>
      <c r="D30" s="90">
        <v>60.481999999999999</v>
      </c>
      <c r="E30" s="90">
        <v>38.737000000000002</v>
      </c>
      <c r="F30" s="90" t="s">
        <v>7</v>
      </c>
      <c r="G30" s="90">
        <v>0.186</v>
      </c>
      <c r="H30" s="90"/>
      <c r="I30" s="90" t="s">
        <v>7</v>
      </c>
      <c r="J30" s="90" t="s">
        <v>7</v>
      </c>
      <c r="K30" s="90">
        <v>99.557000000000002</v>
      </c>
    </row>
    <row r="31" spans="1:11" x14ac:dyDescent="0.2">
      <c r="A31" s="89" t="s">
        <v>68</v>
      </c>
      <c r="B31" s="89" t="s">
        <v>57</v>
      </c>
      <c r="C31" s="90" t="s">
        <v>120</v>
      </c>
      <c r="D31" s="91">
        <v>60.704000000000001</v>
      </c>
      <c r="E31" s="90">
        <v>38.307000000000002</v>
      </c>
      <c r="F31" s="90" t="s">
        <v>7</v>
      </c>
      <c r="G31" s="90">
        <v>0.123</v>
      </c>
      <c r="H31" s="90"/>
      <c r="I31" s="90">
        <v>6.0999999999999999E-2</v>
      </c>
      <c r="J31" s="90" t="s">
        <v>7</v>
      </c>
      <c r="K31" s="90">
        <v>99.248999999999995</v>
      </c>
    </row>
    <row r="32" spans="1:11" x14ac:dyDescent="0.2">
      <c r="A32" s="89" t="s">
        <v>68</v>
      </c>
      <c r="B32" s="89" t="s">
        <v>57</v>
      </c>
      <c r="C32" s="90" t="s">
        <v>120</v>
      </c>
      <c r="D32" s="90">
        <v>59.185000000000002</v>
      </c>
      <c r="E32" s="91">
        <v>39.203000000000003</v>
      </c>
      <c r="F32" s="90" t="s">
        <v>7</v>
      </c>
      <c r="G32" s="90">
        <v>0.92900000000000005</v>
      </c>
      <c r="H32" s="90"/>
      <c r="I32" s="90" t="s">
        <v>7</v>
      </c>
      <c r="J32" s="90" t="s">
        <v>7</v>
      </c>
      <c r="K32" s="90">
        <v>99.436999999999998</v>
      </c>
    </row>
    <row r="33" spans="1:11" x14ac:dyDescent="0.2">
      <c r="A33" s="89" t="s">
        <v>68</v>
      </c>
      <c r="B33" s="89" t="s">
        <v>57</v>
      </c>
      <c r="C33" s="90" t="s">
        <v>120</v>
      </c>
      <c r="D33" s="90">
        <v>60.482999999999997</v>
      </c>
      <c r="E33" s="91">
        <v>38.494999999999997</v>
      </c>
      <c r="F33" s="90" t="s">
        <v>7</v>
      </c>
      <c r="G33" s="90">
        <v>8.6999999999999994E-2</v>
      </c>
      <c r="H33" s="90"/>
      <c r="I33" s="90">
        <v>0.08</v>
      </c>
      <c r="J33" s="90" t="s">
        <v>7</v>
      </c>
      <c r="K33" s="91">
        <v>99.201999999999998</v>
      </c>
    </row>
    <row r="34" spans="1:11" x14ac:dyDescent="0.2">
      <c r="A34" s="89" t="s">
        <v>68</v>
      </c>
      <c r="B34" s="89" t="s">
        <v>57</v>
      </c>
      <c r="C34" s="90" t="s">
        <v>120</v>
      </c>
      <c r="D34" s="90">
        <v>59.823</v>
      </c>
      <c r="E34" s="90">
        <v>39.215000000000003</v>
      </c>
      <c r="F34" s="90" t="s">
        <v>7</v>
      </c>
      <c r="G34" s="90" t="s">
        <v>7</v>
      </c>
      <c r="H34" s="90">
        <v>0.34399999999999997</v>
      </c>
      <c r="I34" s="90">
        <v>7.3999999999999996E-2</v>
      </c>
      <c r="J34" s="90" t="s">
        <v>7</v>
      </c>
      <c r="K34" s="90">
        <v>99.481999999999999</v>
      </c>
    </row>
    <row r="35" spans="1:11" x14ac:dyDescent="0.2">
      <c r="A35" s="89" t="s">
        <v>68</v>
      </c>
      <c r="B35" s="89" t="s">
        <v>57</v>
      </c>
      <c r="C35" s="90" t="s">
        <v>120</v>
      </c>
      <c r="D35" s="90">
        <v>60.743000000000002</v>
      </c>
      <c r="E35" s="90">
        <v>38.581000000000003</v>
      </c>
      <c r="F35" s="90" t="s">
        <v>7</v>
      </c>
      <c r="G35" s="90">
        <v>0.126</v>
      </c>
      <c r="H35" s="90"/>
      <c r="I35" s="90">
        <v>8.6999999999999994E-2</v>
      </c>
      <c r="J35" s="90" t="s">
        <v>7</v>
      </c>
      <c r="K35" s="90">
        <v>99.608999999999995</v>
      </c>
    </row>
    <row r="36" spans="1:11" x14ac:dyDescent="0.2">
      <c r="A36" s="89" t="s">
        <v>68</v>
      </c>
      <c r="B36" s="89" t="s">
        <v>57</v>
      </c>
      <c r="C36" s="90" t="s">
        <v>120</v>
      </c>
      <c r="D36" s="91">
        <v>59.399000000000001</v>
      </c>
      <c r="E36" s="90">
        <v>38.957999999999998</v>
      </c>
      <c r="F36" s="90" t="s">
        <v>7</v>
      </c>
      <c r="G36" s="90">
        <v>6.0999999999999999E-2</v>
      </c>
      <c r="H36" s="90">
        <v>0.41199999999999998</v>
      </c>
      <c r="I36" s="90">
        <v>8.7999999999999995E-2</v>
      </c>
      <c r="J36" s="90" t="s">
        <v>7</v>
      </c>
      <c r="K36" s="90">
        <v>98.960999999999999</v>
      </c>
    </row>
    <row r="37" spans="1:11" x14ac:dyDescent="0.2">
      <c r="A37" s="94" t="s">
        <v>68</v>
      </c>
      <c r="B37" s="94" t="s">
        <v>57</v>
      </c>
      <c r="C37" s="95" t="s">
        <v>120</v>
      </c>
      <c r="D37" s="95">
        <v>59.430999999999997</v>
      </c>
      <c r="E37" s="96">
        <v>39.395000000000003</v>
      </c>
      <c r="F37" s="95" t="s">
        <v>7</v>
      </c>
      <c r="G37" s="95" t="s">
        <v>7</v>
      </c>
      <c r="H37" s="95">
        <v>0.36899999999999999</v>
      </c>
      <c r="I37" s="95" t="s">
        <v>7</v>
      </c>
      <c r="J37" s="95" t="s">
        <v>7</v>
      </c>
      <c r="K37" s="95">
        <v>99.334000000000003</v>
      </c>
    </row>
    <row r="38" spans="1:11" x14ac:dyDescent="0.2">
      <c r="A38" s="89" t="s">
        <v>68</v>
      </c>
      <c r="B38" s="89" t="s">
        <v>57</v>
      </c>
      <c r="C38" s="90" t="s">
        <v>121</v>
      </c>
      <c r="D38" s="90">
        <v>29.213999999999999</v>
      </c>
      <c r="E38" s="90">
        <v>41.61</v>
      </c>
      <c r="F38" s="90" t="s">
        <v>7</v>
      </c>
      <c r="G38" s="90">
        <v>24.41</v>
      </c>
      <c r="H38" s="90"/>
      <c r="I38" s="90">
        <v>1.3440000000000001</v>
      </c>
      <c r="J38" s="90" t="s">
        <v>7</v>
      </c>
      <c r="K38" s="90">
        <v>96.608999999999995</v>
      </c>
    </row>
    <row r="39" spans="1:11" x14ac:dyDescent="0.2">
      <c r="A39" s="89" t="s">
        <v>68</v>
      </c>
      <c r="B39" s="89" t="s">
        <v>57</v>
      </c>
      <c r="C39" s="90" t="s">
        <v>121</v>
      </c>
      <c r="D39" s="90">
        <v>31.178000000000001</v>
      </c>
      <c r="E39" s="90">
        <v>41.421999999999997</v>
      </c>
      <c r="F39" s="90" t="s">
        <v>7</v>
      </c>
      <c r="G39" s="90">
        <v>22.42</v>
      </c>
      <c r="H39" s="90"/>
      <c r="I39" s="90">
        <v>1.7090000000000001</v>
      </c>
      <c r="J39" s="90" t="s">
        <v>7</v>
      </c>
      <c r="K39" s="91">
        <v>96.795000000000002</v>
      </c>
    </row>
    <row r="40" spans="1:11" x14ac:dyDescent="0.2">
      <c r="A40" s="89" t="s">
        <v>68</v>
      </c>
      <c r="B40" s="89" t="s">
        <v>57</v>
      </c>
      <c r="C40" s="90" t="s">
        <v>122</v>
      </c>
      <c r="D40" s="90">
        <v>33.228999999999999</v>
      </c>
      <c r="E40" s="90">
        <v>32.959000000000003</v>
      </c>
      <c r="F40" s="90" t="s">
        <v>7</v>
      </c>
      <c r="G40" s="90">
        <v>32.209000000000003</v>
      </c>
      <c r="H40" s="90"/>
      <c r="I40" s="90">
        <v>0.72</v>
      </c>
      <c r="J40" s="90" t="s">
        <v>7</v>
      </c>
      <c r="K40" s="90">
        <v>99.134</v>
      </c>
    </row>
    <row r="41" spans="1:11" ht="17" thickBot="1" x14ac:dyDescent="0.25">
      <c r="A41" s="92" t="s">
        <v>68</v>
      </c>
      <c r="B41" s="92" t="s">
        <v>57</v>
      </c>
      <c r="C41" s="93" t="s">
        <v>122</v>
      </c>
      <c r="D41" s="93">
        <v>33.615000000000002</v>
      </c>
      <c r="E41" s="93">
        <v>33.274000000000001</v>
      </c>
      <c r="F41" s="93" t="s">
        <v>7</v>
      </c>
      <c r="G41" s="93">
        <v>32.466999999999999</v>
      </c>
      <c r="H41" s="93"/>
      <c r="I41" s="93">
        <v>1.1619999999999999</v>
      </c>
      <c r="J41" s="93" t="s">
        <v>7</v>
      </c>
      <c r="K41" s="97">
        <v>100.59699999999999</v>
      </c>
    </row>
    <row r="42" spans="1:11" x14ac:dyDescent="0.2">
      <c r="A42" s="94" t="s">
        <v>70</v>
      </c>
      <c r="B42" s="94" t="s">
        <v>57</v>
      </c>
      <c r="C42" s="94" t="s">
        <v>117</v>
      </c>
      <c r="D42" s="95">
        <v>30.741</v>
      </c>
      <c r="E42" s="95">
        <v>34.469000000000001</v>
      </c>
      <c r="F42" s="95" t="s">
        <v>7</v>
      </c>
      <c r="G42" s="95" t="s">
        <v>7</v>
      </c>
      <c r="H42" s="96">
        <v>34.598999999999997</v>
      </c>
      <c r="I42" s="95" t="s">
        <v>7</v>
      </c>
      <c r="J42" s="95" t="s">
        <v>7</v>
      </c>
      <c r="K42" s="95">
        <v>99.885000000000005</v>
      </c>
    </row>
    <row r="43" spans="1:11" x14ac:dyDescent="0.2">
      <c r="A43" s="98" t="s">
        <v>70</v>
      </c>
      <c r="B43" s="98" t="s">
        <v>57</v>
      </c>
      <c r="C43" s="98" t="s">
        <v>119</v>
      </c>
      <c r="D43" s="99">
        <v>41.219000000000001</v>
      </c>
      <c r="E43" s="99">
        <v>35.259</v>
      </c>
      <c r="F43" s="99" t="s">
        <v>7</v>
      </c>
      <c r="G43" s="99" t="s">
        <v>7</v>
      </c>
      <c r="H43" s="99">
        <v>23.434000000000001</v>
      </c>
      <c r="I43" s="99">
        <v>6.8000000000000005E-2</v>
      </c>
      <c r="J43" s="99" t="s">
        <v>7</v>
      </c>
      <c r="K43" s="100">
        <v>100.078</v>
      </c>
    </row>
    <row r="44" spans="1:11" x14ac:dyDescent="0.2">
      <c r="A44" s="98" t="s">
        <v>70</v>
      </c>
      <c r="B44" s="98" t="s">
        <v>57</v>
      </c>
      <c r="C44" s="99" t="s">
        <v>122</v>
      </c>
      <c r="D44" s="99">
        <v>34.078000000000003</v>
      </c>
      <c r="E44" s="99">
        <v>33.155000000000001</v>
      </c>
      <c r="F44" s="99" t="s">
        <v>7</v>
      </c>
      <c r="G44" s="100">
        <v>31.901</v>
      </c>
      <c r="H44" s="99"/>
      <c r="I44" s="99">
        <v>1.1180000000000001</v>
      </c>
      <c r="J44" s="99" t="s">
        <v>7</v>
      </c>
      <c r="K44" s="100">
        <v>100.343</v>
      </c>
    </row>
    <row r="45" spans="1:11" ht="17" thickBot="1" x14ac:dyDescent="0.25">
      <c r="A45" s="101" t="s">
        <v>70</v>
      </c>
      <c r="B45" s="101" t="s">
        <v>57</v>
      </c>
      <c r="C45" s="102" t="s">
        <v>120</v>
      </c>
      <c r="D45" s="102">
        <v>60.625999999999998</v>
      </c>
      <c r="E45" s="102">
        <v>38.418999999999997</v>
      </c>
      <c r="F45" s="102" t="s">
        <v>7</v>
      </c>
      <c r="G45" s="102">
        <v>7.0999999999999994E-2</v>
      </c>
      <c r="H45" s="102"/>
      <c r="I45" s="102">
        <v>6.5000000000000002E-2</v>
      </c>
      <c r="J45" s="102" t="s">
        <v>7</v>
      </c>
      <c r="K45" s="102">
        <v>99.186999999999998</v>
      </c>
    </row>
    <row r="46" spans="1:11" x14ac:dyDescent="0.2">
      <c r="A46" s="98" t="s">
        <v>73</v>
      </c>
      <c r="B46" s="23" t="s">
        <v>56</v>
      </c>
      <c r="C46" s="98" t="s">
        <v>117</v>
      </c>
      <c r="D46" s="99">
        <v>30.405000000000001</v>
      </c>
      <c r="E46" s="99">
        <v>34.911999999999999</v>
      </c>
      <c r="F46" s="99" t="s">
        <v>7</v>
      </c>
      <c r="G46" s="99" t="s">
        <v>7</v>
      </c>
      <c r="H46" s="99">
        <v>34.633000000000003</v>
      </c>
      <c r="I46" s="99" t="s">
        <v>7</v>
      </c>
      <c r="J46" s="99" t="s">
        <v>7</v>
      </c>
      <c r="K46" s="100">
        <v>100.074</v>
      </c>
    </row>
    <row r="47" spans="1:11" x14ac:dyDescent="0.2">
      <c r="A47" s="89" t="s">
        <v>73</v>
      </c>
      <c r="B47" s="89" t="s">
        <v>56</v>
      </c>
      <c r="C47" s="89" t="s">
        <v>119</v>
      </c>
      <c r="D47" s="90">
        <v>40.991999999999997</v>
      </c>
      <c r="E47" s="90">
        <v>34.679000000000002</v>
      </c>
      <c r="F47" s="90" t="s">
        <v>7</v>
      </c>
      <c r="G47" s="90" t="s">
        <v>7</v>
      </c>
      <c r="H47" s="90">
        <v>22.736999999999998</v>
      </c>
      <c r="I47" s="90" t="s">
        <v>7</v>
      </c>
      <c r="J47" s="90">
        <v>0.26</v>
      </c>
      <c r="K47" s="90">
        <v>98.784000000000006</v>
      </c>
    </row>
    <row r="48" spans="1:11" x14ac:dyDescent="0.2">
      <c r="A48" s="89" t="s">
        <v>73</v>
      </c>
      <c r="B48" s="89" t="s">
        <v>56</v>
      </c>
      <c r="C48" s="89" t="s">
        <v>119</v>
      </c>
      <c r="D48" s="90">
        <v>38.19</v>
      </c>
      <c r="E48" s="91">
        <v>35.101999999999997</v>
      </c>
      <c r="F48" s="90" t="s">
        <v>7</v>
      </c>
      <c r="G48" s="90" t="s">
        <v>7</v>
      </c>
      <c r="H48" s="90">
        <v>26.074000000000002</v>
      </c>
      <c r="I48" s="90" t="s">
        <v>7</v>
      </c>
      <c r="J48" s="90">
        <v>0.18099999999999999</v>
      </c>
      <c r="K48" s="90">
        <v>99.653000000000006</v>
      </c>
    </row>
    <row r="49" spans="1:11" x14ac:dyDescent="0.2">
      <c r="A49" s="94" t="s">
        <v>73</v>
      </c>
      <c r="B49" s="94" t="s">
        <v>56</v>
      </c>
      <c r="C49" s="94" t="s">
        <v>119</v>
      </c>
      <c r="D49" s="96">
        <v>41.098999999999997</v>
      </c>
      <c r="E49" s="96">
        <v>35.295000000000002</v>
      </c>
      <c r="F49" s="95" t="s">
        <v>7</v>
      </c>
      <c r="G49" s="95" t="s">
        <v>7</v>
      </c>
      <c r="H49" s="95">
        <v>23.170999999999999</v>
      </c>
      <c r="I49" s="95" t="s">
        <v>7</v>
      </c>
      <c r="J49" s="95" t="s">
        <v>7</v>
      </c>
      <c r="K49" s="95">
        <v>99.738</v>
      </c>
    </row>
    <row r="50" spans="1:11" x14ac:dyDescent="0.2">
      <c r="A50" s="89" t="s">
        <v>73</v>
      </c>
      <c r="B50" s="89" t="s">
        <v>56</v>
      </c>
      <c r="C50" s="90" t="s">
        <v>120</v>
      </c>
      <c r="D50" s="90">
        <v>61.073999999999998</v>
      </c>
      <c r="E50" s="90">
        <v>38.468000000000004</v>
      </c>
      <c r="F50" s="90" t="s">
        <v>7</v>
      </c>
      <c r="G50" s="90">
        <v>0.107</v>
      </c>
      <c r="H50" s="90"/>
      <c r="I50" s="90" t="s">
        <v>7</v>
      </c>
      <c r="J50" s="90" t="s">
        <v>7</v>
      </c>
      <c r="K50" s="90">
        <v>99.721999999999994</v>
      </c>
    </row>
    <row r="51" spans="1:11" x14ac:dyDescent="0.2">
      <c r="A51" s="94" t="s">
        <v>73</v>
      </c>
      <c r="B51" s="94" t="s">
        <v>56</v>
      </c>
      <c r="C51" s="95" t="s">
        <v>120</v>
      </c>
      <c r="D51" s="95">
        <v>60.433999999999997</v>
      </c>
      <c r="E51" s="95">
        <v>38.39</v>
      </c>
      <c r="F51" s="95" t="s">
        <v>7</v>
      </c>
      <c r="G51" s="95">
        <v>0.113</v>
      </c>
      <c r="H51" s="95"/>
      <c r="I51" s="95" t="s">
        <v>7</v>
      </c>
      <c r="J51" s="95" t="s">
        <v>7</v>
      </c>
      <c r="K51" s="95">
        <v>99.07</v>
      </c>
    </row>
    <row r="52" spans="1:11" x14ac:dyDescent="0.2">
      <c r="A52" s="89" t="s">
        <v>73</v>
      </c>
      <c r="B52" s="89" t="s">
        <v>56</v>
      </c>
      <c r="C52" s="90" t="s">
        <v>122</v>
      </c>
      <c r="D52" s="90">
        <v>34.319000000000003</v>
      </c>
      <c r="E52" s="90">
        <v>32.979999999999997</v>
      </c>
      <c r="F52" s="90" t="s">
        <v>7</v>
      </c>
      <c r="G52" s="90">
        <v>31.838999999999999</v>
      </c>
      <c r="H52" s="90">
        <v>0.106</v>
      </c>
      <c r="I52" s="90">
        <v>0.874</v>
      </c>
      <c r="J52" s="90" t="s">
        <v>7</v>
      </c>
      <c r="K52" s="91">
        <v>100.163</v>
      </c>
    </row>
    <row r="53" spans="1:11" ht="17" thickBot="1" x14ac:dyDescent="0.25">
      <c r="A53" s="92" t="s">
        <v>73</v>
      </c>
      <c r="B53" s="92" t="s">
        <v>56</v>
      </c>
      <c r="C53" s="93" t="s">
        <v>122</v>
      </c>
      <c r="D53" s="93">
        <v>34.319000000000003</v>
      </c>
      <c r="E53" s="93">
        <v>33.155000000000001</v>
      </c>
      <c r="F53" s="93" t="s">
        <v>7</v>
      </c>
      <c r="G53" s="93">
        <v>31.974</v>
      </c>
      <c r="H53" s="93"/>
      <c r="I53" s="93">
        <v>0.96199999999999997</v>
      </c>
      <c r="J53" s="93" t="s">
        <v>7</v>
      </c>
      <c r="K53" s="97">
        <v>100.485</v>
      </c>
    </row>
    <row r="54" spans="1:11" x14ac:dyDescent="0.2">
      <c r="A54" s="108" t="s">
        <v>123</v>
      </c>
    </row>
  </sheetData>
  <mergeCells count="4">
    <mergeCell ref="A2:A3"/>
    <mergeCell ref="B2:B3"/>
    <mergeCell ref="C2:C3"/>
    <mergeCell ref="D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ESM_1.xls</vt:lpstr>
      <vt:lpstr>ESM_2.xls</vt:lpstr>
      <vt:lpstr>ESM_3.xls</vt:lpstr>
      <vt:lpstr>ESM_4.xls</vt:lpstr>
      <vt:lpstr>ESM_5.xls</vt:lpstr>
      <vt:lpstr>ESM_6.xls</vt:lpstr>
      <vt:lpstr>ESM_7.xls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Valeriya Brovchenko</dc:creator>
  <cp:lastModifiedBy>Valeriya Brovchenko</cp:lastModifiedBy>
  <dcterms:created xsi:type="dcterms:W3CDTF">2023-02-14T06:12:51Z</dcterms:created>
  <dcterms:modified xsi:type="dcterms:W3CDTF">2023-07-03T13:48:03Z</dcterms:modified>
</cp:coreProperties>
</file>