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20730" windowHeight="9090"/>
  </bookViews>
  <sheets>
    <sheet name="Таблица S" sheetId="1" r:id="rId1"/>
  </sheets>
  <definedNames>
    <definedName name="_xlnm._FilterDatabase" localSheetId="0" hidden="1">'Таблица S'!$A$1:$S$128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<sst xmlns="http://schemas.openxmlformats.org/spreadsheetml/2006/main" count="1646" uniqueCount="875">
  <si>
    <t>Публикация (оформлена согласна требованиям для списка литературы)</t>
  </si>
  <si>
    <t>Область</t>
  </si>
  <si>
    <t>Район</t>
  </si>
  <si>
    <t>Площадь объекта</t>
  </si>
  <si>
    <t>Описание почв авторами</t>
  </si>
  <si>
    <t>Тип почвы WRB 2015 (по данным авторов)</t>
  </si>
  <si>
    <t>Угодье</t>
  </si>
  <si>
    <t>Процесс эрозии / результат эродированность</t>
  </si>
  <si>
    <t>Противоэрозионные мероприятия</t>
  </si>
  <si>
    <t>Примечание</t>
  </si>
  <si>
    <t>Cсылка на текст источника</t>
  </si>
  <si>
    <t>Белгородская</t>
  </si>
  <si>
    <t>Прохоровский</t>
  </si>
  <si>
    <t>Прохоровский район (вся пашня района)</t>
  </si>
  <si>
    <t>https://www.elibrary.ru/item.asp?id=44295594</t>
  </si>
  <si>
    <t>Потенциальная эрозия</t>
  </si>
  <si>
    <t>https://www.elibrary.ru/item.asp?id=38096631</t>
  </si>
  <si>
    <t>https://www.elibrary.ru/item.asp?id=36275687</t>
  </si>
  <si>
    <t>нет</t>
  </si>
  <si>
    <t>1991-2011</t>
  </si>
  <si>
    <t>https://www.elibrary.ru/item.asp?id=37130811</t>
  </si>
  <si>
    <t>1860-2016</t>
  </si>
  <si>
    <t>https://www.elibrary.ru/item.asp?id=27656364</t>
  </si>
  <si>
    <t>1994-2012</t>
  </si>
  <si>
    <t>https://science-education.ru/ru/article/view?id=13397</t>
  </si>
  <si>
    <t>https://www.elibrary.ru/item.asp?id=21693626</t>
  </si>
  <si>
    <t>3839 га</t>
  </si>
  <si>
    <t>https://www.elibrary.ru/item.asp?id=17956081</t>
  </si>
  <si>
    <t>1869-2010</t>
  </si>
  <si>
    <t>Черноземы оподзоленные средне-мощные среднесуглинистые</t>
  </si>
  <si>
    <t>https://www.elibrary.ru/item.asp?id=16455591</t>
  </si>
  <si>
    <t>Курская</t>
  </si>
  <si>
    <t>Грачева лощина</t>
  </si>
  <si>
    <t>Черноземы выщелоченные и типичные среднемощные и мощные среднесуглинистые</t>
  </si>
  <si>
    <t>Тульская</t>
  </si>
  <si>
    <t>Диктатура</t>
  </si>
  <si>
    <t>ЕТР</t>
  </si>
  <si>
    <t>https://sciencejournals.ru/cgi/getPDF.pl?jid=pochved&amp;year=2019&amp;vol=2019&amp;iss=12&amp;file=Pochved1912010Maltsev.pdf</t>
  </si>
  <si>
    <t>https://earthpapers.net/landshaftno-ekologicheskoe-obosnovanie-zemlepolzovaniya-v-usloviyah-proyavleniya-vodnoy-erozii-pochv</t>
  </si>
  <si>
    <t>http://dspace.bsu.edu.ru/handle/123456789/2129</t>
  </si>
  <si>
    <t>https://static.freereferats.ru/_avtoreferats/01005087383.pdf</t>
  </si>
  <si>
    <t>https://docplayer.com/56444941-Struktura-i-morfogenez-pochvennogo-pokrova-v-usloviyah-antropogennogo-vozdeystviya.html</t>
  </si>
  <si>
    <t>https://fundamental-research.ru/ru/article/view?id=32095</t>
  </si>
  <si>
    <t>1982-2003</t>
  </si>
  <si>
    <t>63894 га</t>
  </si>
  <si>
    <t>https://earthpapers.net/monitoring-soderzhaniya-organicheskogo-veschestva-v-pahotnyh-pochvah-pri-landshaftno-ekologicheskom-zemleustroystve-v-tse</t>
  </si>
  <si>
    <t>2716 га</t>
  </si>
  <si>
    <t>1979-1983</t>
  </si>
  <si>
    <t>https://elibrary.ru/item.asp?id=19124019</t>
  </si>
  <si>
    <t xml:space="preserve">Черноземы </t>
  </si>
  <si>
    <t>https://cyberleninka.ru/article/n/modifitsirovannyy-metod-prognozirovaniya-erozii-pochvy-i-ee-posledstviy/viewer</t>
  </si>
  <si>
    <t>Литвин и др, 2017</t>
  </si>
  <si>
    <t>https://www.elibrary.ru/item.asp?id=30077264</t>
  </si>
  <si>
    <t>Хутор Спокоевка</t>
  </si>
  <si>
    <t>84 га (75 га пашни)</t>
  </si>
  <si>
    <t xml:space="preserve">WATEM/SEDEM v. 2004 с расчётами на основе ЦМР БПЛА20 </t>
  </si>
  <si>
    <t>http://d33.infospace.ru/jr_d33/2021v18n5/133-144.pdf</t>
  </si>
  <si>
    <t>Иванов В.Д. Смыв почвы с пахотных склонов по геоморфологическим районам Центрально-Черноземных областей // Геоморфология. 1983. № 4. С. 80-83</t>
  </si>
  <si>
    <t>15-20 т/га</t>
  </si>
  <si>
    <t>Почвенно-морфологический</t>
  </si>
  <si>
    <t>ПММ</t>
  </si>
  <si>
    <t>На основе наблюдений за жидким и твердым стоком снеговых вод  в вершине оврага ежедневно в 7-13-19 часов. Высокие значения стока и смыва, отличаются от данных  Е.П.Чернышева в 1964-1969</t>
  </si>
  <si>
    <t>https://geomorphology.igras.ru/jour/article/view/1126</t>
  </si>
  <si>
    <t>1962-1985</t>
  </si>
  <si>
    <t>Курский воднобалансовый стационар ИГ РАН</t>
  </si>
  <si>
    <t>1963-1984</t>
  </si>
  <si>
    <t>1961-1969</t>
  </si>
  <si>
    <t xml:space="preserve">Гидромет обсерватория Каменная степь </t>
  </si>
  <si>
    <t>Склон</t>
  </si>
  <si>
    <t>1952-1981</t>
  </si>
  <si>
    <t xml:space="preserve">75 га </t>
  </si>
  <si>
    <t>1973-1975</t>
  </si>
  <si>
    <t>1962-1970 г</t>
  </si>
  <si>
    <t>Вынос твердого вещества наблюдалася только в первые два года наблюдений, что связано с нарушением дернины при строительстве и оборуовании площадок наблюдений</t>
  </si>
  <si>
    <t>Бурыкин, 1980</t>
  </si>
  <si>
    <t>10-20 м3/га</t>
  </si>
  <si>
    <t>1976-1979</t>
  </si>
  <si>
    <t>8-12 т/га в год</t>
  </si>
  <si>
    <t>ЦЧО</t>
  </si>
  <si>
    <t>Кузнецов, Демидов, 2002</t>
  </si>
  <si>
    <t>Опытное хозяйство ВНИИЗиЗП,в 4 км на ЮЗ от с.Панино</t>
  </si>
  <si>
    <t>ЦЧР</t>
  </si>
  <si>
    <t>https://elibrary.ru/item.asp?id=36707540</t>
  </si>
  <si>
    <t>1982-2015</t>
  </si>
  <si>
    <t>от 45 до 88 га (общая площадь опытного участка 271 га)</t>
  </si>
  <si>
    <t>https://elibrary.ru/item.asp?id=20891692</t>
  </si>
  <si>
    <t>Наименьшие значения смыва (7 т/га) были зарегистрированы на южном склоне у песчаных пород, а наибольшие – на северном склоне грунтосмесей (65 т/га)</t>
  </si>
  <si>
    <t>https://elibrary.ru/item.asp?id=17704430</t>
  </si>
  <si>
    <t>https://elibrary.ru/item.asp?id=44597390</t>
  </si>
  <si>
    <t>Чернозем тяжелосуглинистый</t>
  </si>
  <si>
    <t>1976-1982</t>
  </si>
  <si>
    <t>Орловская</t>
  </si>
  <si>
    <t>6,75 т\га в год</t>
  </si>
  <si>
    <t>5,78 т\га в год</t>
  </si>
  <si>
    <t>3-5 га</t>
  </si>
  <si>
    <t>2014-2020</t>
  </si>
  <si>
    <t>https://www.elibrary.ru/item.asp?id=47346794</t>
  </si>
  <si>
    <t>0-10 т/га</t>
  </si>
  <si>
    <t>https://pure.spbu.ru/ws/portalfiles/portal/84922254/Sbornik_XV_Bolshogo_geograficheskogo_festivalya_compressed.pdf</t>
  </si>
  <si>
    <t>7 трансект ПММ</t>
  </si>
  <si>
    <t>Орловская, Курская</t>
  </si>
  <si>
    <t>2014-2015</t>
  </si>
  <si>
    <t>1969-1961</t>
  </si>
  <si>
    <t>1180-2922 кг/га</t>
  </si>
  <si>
    <t>1967-1974</t>
  </si>
  <si>
    <t>450 кг/га</t>
  </si>
  <si>
    <t>http://geum.ru/aref/agrolesomelioraciya-adaptivno-landshaftnom-zemledelii-lesostepi-centralnogo-nechernozemya-specialnost-06-03-03-agrolesomelioraciya-zaschitnoe-lesorazvedenie-ozelenenie-naselennih-ref.php</t>
  </si>
  <si>
    <t>50-500 га</t>
  </si>
  <si>
    <t>Голосов и др., 2021</t>
  </si>
  <si>
    <t>9 510 км2</t>
  </si>
  <si>
    <t xml:space="preserve">Плавский и Чернский район </t>
  </si>
  <si>
    <t>2-8 т/га</t>
  </si>
  <si>
    <t>Темно-серая лесная среднесуглинистая</t>
  </si>
  <si>
    <t>Серая лесная</t>
  </si>
  <si>
    <t>Голосов, 2006</t>
  </si>
  <si>
    <t>23 га</t>
  </si>
  <si>
    <t>22-59 т/га</t>
  </si>
  <si>
    <t>Замеры водороин</t>
  </si>
  <si>
    <t>Lisetskii F.N., Pichura V.I. Catena linking of landscape-geochemical processes and reconstruction of pedosedimentogenesis: A case study of defensive constructions of the mid- 17th century, South Russia // Catena. 2020. V. 187. P. 104300. https://doi.org/10.1016/j.catena.2019.104300</t>
  </si>
  <si>
    <t>1720-2000</t>
  </si>
  <si>
    <t>н.д.</t>
  </si>
  <si>
    <t>Чернозем типичный, пылевато- суглинистый</t>
  </si>
  <si>
    <t>Mollic Chernozem</t>
  </si>
  <si>
    <t>Malysheva E.S. Application of geoinformation systems for a complex analysis of data from agrochemical and soil-erosion monitoring of soils // BIO Web of Conferences. 2021. V. 36. P. 03016. https://doi.org/10.1051/bioconf/20213603016</t>
  </si>
  <si>
    <t>44115 га</t>
  </si>
  <si>
    <t>Черноземы обыкновенные и типичные</t>
  </si>
  <si>
    <t>https://www.bio-conferences.org/articles/bioconf/abs/2021/08/bioconf_fsraaba2021_03016/bioconf_fsraaba2021_03016.html</t>
  </si>
  <si>
    <t>Marinina O., Grigoreva O., Narozhnyaya A. Multi-factor analysis and agrolandscape land use design // E3S Web Conf. 2021. V. 282. P. 05002. https://doi.org/10.1051/e3sconf/202128205002</t>
  </si>
  <si>
    <t>Отдельное хозяйство</t>
  </si>
  <si>
    <t>7178 га</t>
  </si>
  <si>
    <t>Черноземы обыкновенные и выщелоченные, преимущественно глинисто-суглинистого состава. На склонах и в оврагах - оподзоленные черноземы, серые и темно-серые лесные почвы</t>
  </si>
  <si>
    <t>https://www.e3s-conferences.org/articles/e3sconf/abs/2020/36/e3sconf_idsisa2020_04007/e3sconf_idsisa2020_04007.html</t>
  </si>
  <si>
    <t>Buryak Z., Marinina O. Using GIS technology for identification of agricultural land with an increased risk of erosion // E3S Web of Conferences. 2020. V. 176. P. 04007. https://doi.org/10.1051/e3sconf /202017604007</t>
  </si>
  <si>
    <t>Пашня</t>
  </si>
  <si>
    <t>Linkina A.V., Nedikova E.V. Assessment of the State and Management of Modern Agricultural Landscapes in the Central Black Earth Region // Advances in Engineering Research. 2019. V. 182. P. 369-373. https://doi.org/10.2991/ciggg-18.2019.70</t>
  </si>
  <si>
    <t>Почвозащитные севообороты, использование многолетних трав, лесомелиорация (залесение оврагов)</t>
  </si>
  <si>
    <t>https://www.atlantis-press.com/proceedings/ciggg-18/55915057</t>
  </si>
  <si>
    <t>Нет</t>
  </si>
  <si>
    <t>Маkarov O.А., Strokov А.S., Tsvetnov E.V., Abdulkhanova D.R. Approbation of various approaches to environmental and economic assessment of soil and land degradation // IOP Conf. Series: Earth and Environmental Science. 2021. V. 862. P. 012103. https://doi.org/10.1088/1755-1315/862/1/012103</t>
  </si>
  <si>
    <t>2001-2015</t>
  </si>
  <si>
    <t>Черноземы</t>
  </si>
  <si>
    <t>Lisetskii F.N., Smirnova L.G., Chepelev O.A., Shaydurova A.G. Regulation of soil erosion intensity in conditions of contour agriculture // Proceedings of the 10th International Symposium on River Sedimentation. Moscow, 1-4 August. 2007. V. 6. Management of river sediment formation and transport processes. Land-Sea Interactions: Coastal Environmental Changes. P. 185-191.</t>
  </si>
  <si>
    <t>1991-2006</t>
  </si>
  <si>
    <t>Бассейн малой реки</t>
  </si>
  <si>
    <t>Черноземы (50% глубокоглеевые)</t>
  </si>
  <si>
    <t>Пашня переведена в залеж в 1991 году</t>
  </si>
  <si>
    <t>Лесомелиорация (посадка тополя и березы), обустройство водозадерживающих валов</t>
  </si>
  <si>
    <t>http://95.167.109.86/handle/123456789/16420</t>
  </si>
  <si>
    <t>Последние 200 лет</t>
  </si>
  <si>
    <t>Zatolokina N.M., Kurochkina K.A., Lukashova N.V. Geological Geomorphological Analysis of the Town of Belgorod // IOP Conf. Series: Earth and Environmental Science. 2020. V. 459. P. 04204. https://doi.org/10.1088/1755-1315/459/4/042041</t>
  </si>
  <si>
    <t>Область / город</t>
  </si>
  <si>
    <t>Анализ карт и архивных источников</t>
  </si>
  <si>
    <t>Бассейн средней реки</t>
  </si>
  <si>
    <t>Черноземы выщелоченные (33%), типичные (24%), 13% - серые и темно-серые лесные</t>
  </si>
  <si>
    <t>Адаптивно-ландшафтное земледелие, лесомелиорация, использование многолетних трав на эрозионно-опасных склонах, перевод пашни в залеж</t>
  </si>
  <si>
    <t>https://sgem.org/index.php/elibrary?view=publication&amp;task=show&amp;id=6055</t>
  </si>
  <si>
    <t>Goleusov P., Lisetskii F. Variants of post-agrogenic soil reproduction in agrolandscapes (A case study in Belgorod region) // IOP Conf. Series: Earth and Environmental Science. 2021. V. 862. P. 012096. https://doi.org/10.1088/1755-1315/862/1/012096</t>
  </si>
  <si>
    <t>Агрочерноземы глинисто-иллювиальные, агросерые-лесные</t>
  </si>
  <si>
    <t>Agrosoils</t>
  </si>
  <si>
    <t>Yermolaev O.P., et al.</t>
  </si>
  <si>
    <t>2713,4 тыс. га</t>
  </si>
  <si>
    <t>http://www.biotech-asia.org/vol12_nospl_edn2/basin-and-eco-regional-approach-to-optimize-the-use-of-water-and-land-resources/</t>
  </si>
  <si>
    <t>Zhidkin A.P. Mapping and forecasting of changes of eroded soils (Central chernozem region of Russia) // IOP Conf. Series: Earth and Environmental Science. 2021. V. 659.P. 012006. https://doi.org/10.1088/1755-1315/659/1/012006</t>
  </si>
  <si>
    <t>2020±200 лет</t>
  </si>
  <si>
    <t>Haplic Chernozems (около 55% площади пашни) и Luvic Chernozems, Luvic Chernic Phaeozems (около 40% площади пашни)</t>
  </si>
  <si>
    <t>Haplic Chernozems, Luvic Chernozems, Luvic Chernic Phaeozems</t>
  </si>
  <si>
    <t>https://iopscience.iop.org/article/10.1088/1755-1315/659/1/012006</t>
  </si>
  <si>
    <t>Малый водосбор</t>
  </si>
  <si>
    <t>Черноземы суглинистые</t>
  </si>
  <si>
    <t>Радиоцезиевый</t>
  </si>
  <si>
    <t>Залужение подножия балки</t>
  </si>
  <si>
    <t>1997, май-июнь и сентябрь</t>
  </si>
  <si>
    <t>Малый водосбор, часть бассейна реки Локна.</t>
  </si>
  <si>
    <t>Черноземы типичные и выщелоченные, суглинистого гранулометрического состава</t>
  </si>
  <si>
    <t>Естественное залужение склонов и дна балки</t>
  </si>
  <si>
    <t>Скорость эрозии на изучаемом водосборе относительно низкая и обычно находится в пределах 4–5 т/га в год, с максимальными значениями 7 т/га в год на самых крутых склонах</t>
  </si>
  <si>
    <t>Черноземы, характеризующиеся суглинистым гранулометрическим составом</t>
  </si>
  <si>
    <t>Большая часть водосбора представлена пашней; 14%  занимает балка с крутыми сторонами, отведенная под постоянное пастбище</t>
  </si>
  <si>
    <t>Естественное залужение склонов и дна балки.  Отмечается регулярный выпас КРС (пастбищная деградация)</t>
  </si>
  <si>
    <t>1995-1997</t>
  </si>
  <si>
    <t>Серые лесные и черноземы</t>
  </si>
  <si>
    <t>Плоская вершина междуречья (водораздел) не подвержен эрозионным процессам. В зонах аккумуляции на дне суходольной долины/балки отложение наносов за последние десять лет представляют собой слой не более 10 см. На пахотных землях эрозионные процессы ограничены и заметного перераспределения почвенных масс и 137Cs не наблюдается, за исключением переходных зон между пашнями, лугами и на склонах балки</t>
  </si>
  <si>
    <t>https://link.springer.com/article/10.1007/s10582-999-0025-4</t>
  </si>
  <si>
    <t>Почвенный покров на водоразделе и в верхних частях склонов представлен Luvic Greyzemic или Luvic Chernic Phaeozems (Loamic, Aric, and Pachic). В нижних частях склонов в почвенном покрове преобладают Luvic Greyzemic Phaeozems (Epiloamic, Endoclayic, Aric, Differentic, and Episiltic).</t>
  </si>
  <si>
    <t>Luvic Greyzemic, Luvic Chernic Phaeozems (Loamic, Aric, and Pachic), Luvic Greyzemic Phaeozems (Epiloamic, Endoclayic, Aric, Differentic, and Episiltic)</t>
  </si>
  <si>
    <t>https://www.sciencedirect.com/science/article/abs/pii/S0265931X20302447?via%3Dihub</t>
  </si>
  <si>
    <t>Golosov V.N., Walling D.E., Panin A.V. Post-fallout redistribution of Chernobyl-derived Cs-137 in small catchments within the Lokna river basin. The role of erosion and sediment transport in nutrient and contaminant transfer (Proceedings of a symposium held at Waterloo, Canada, July 2000) // IAHS Publication. 2000. V. 263. P. 49–58.</t>
  </si>
  <si>
    <t>1997-1998</t>
  </si>
  <si>
    <t>Бассейн р. Локна</t>
  </si>
  <si>
    <t>Бассейн реки и малый водосбор</t>
  </si>
  <si>
    <t>Между обрабатываемыми и некультивуруемыми участками образуются естественные водо-стокозадерживающие валы</t>
  </si>
  <si>
    <t>Почвенный покров в целом, но эрозия на пашне</t>
  </si>
  <si>
    <t>Распахиваемый водосбор целиком(включая пашня, залеж (перед оврагом), целина (на склонах и дне оврага))</t>
  </si>
  <si>
    <t>ГИС</t>
  </si>
  <si>
    <t>RUSLE</t>
  </si>
  <si>
    <t>USLE</t>
  </si>
  <si>
    <t>Модели эрозии</t>
  </si>
  <si>
    <t>WATEM/SEDEM</t>
  </si>
  <si>
    <t>USLE и ГГИ в модификации Ларионова</t>
  </si>
  <si>
    <t>WaTEM/SEDEM</t>
  </si>
  <si>
    <t>Белгородский</t>
  </si>
  <si>
    <t>https://www.studmed.ru/pochvovedenie-1987-4_faf42e583cc.html</t>
  </si>
  <si>
    <t>Центрально-черноземная область европейской территории России</t>
  </si>
  <si>
    <t>https://earthpapers.net/landshaftno-ekologicheskie-osnovy-optimizatsii-zemlepolzovaniya-na-raznyh-ierarhicheskih-territorialnyh-urovnyah-ego-orga</t>
  </si>
  <si>
    <t>Западная часть Белгородской области, Карповский участок Белгородской оборонительной линии (50° 39′ 51.9″ N; 36° 23′ 06″ E)</t>
  </si>
  <si>
    <t>сельскохозяйственные земли: пашня (72%), пастбища (25%), многолетние травы (3%)</t>
  </si>
  <si>
    <t>Посев многолетних трав</t>
  </si>
  <si>
    <t>Расчет эрозионного потенциала рельефа (LS -фактор) сделан на основе USLE с использованием программ ГИС  (ArcInfo, ArcGIS). Предлагается вместо широко применяемой отвальной обработки почвы постепенное внедрение методов прямого посева, что решает две основные проблемы. Во-первых, это значительный экономический эффект от снижения использования ГСМ, а, во-вторых, за счет биологизации сельского хозяйства - будет меньше пестицидной нагрузки и снижения затрат на средства защиты растений, включая гербициды (на 60%), инсектициды (на 25%) и фунгициды (на 20%).</t>
  </si>
  <si>
    <t>Для оценки развития эрозии использовали метод шпилек (реперов) и прямые замеры изменения длины и ширины оврагов. При дистанционном зондирования использовали квадракоптер DJI Phantom 3 SE, затем сравнивали изменение площадей оврагов на основе съемок различного датирования. При интенсификации адаптивно-ладншафтного земледелия с 7 до 29%, развитие эрозионных процессов стало минимальным</t>
  </si>
  <si>
    <t>Оценка деградации земель в Белгородской области за период 2001–2015 гг. была произведена с использованием платформы Trends Earth. С 2001 по 2015 год площадь деградированных земель увеличилась на 15%</t>
  </si>
  <si>
    <t xml:space="preserve">Была построена цифровая модель рельефа по данным топографической съемки и оценена эродируемость почвенного покрова на основе силы линий временных водотоков. Применение противоэрозионных мероприятий (в частности валов) способствовало перехвату водных потоков и приостановлению смыва почвы </t>
  </si>
  <si>
    <t>2.71 млн. га</t>
  </si>
  <si>
    <t>Разноугодье. В т.ч. с/х - 78%, пашни - 68%.</t>
  </si>
  <si>
    <t xml:space="preserve">Разноугодье </t>
  </si>
  <si>
    <t>Факторы</t>
  </si>
  <si>
    <t>Многолетние травы, перевод пашни в залеж</t>
  </si>
  <si>
    <t>На основе данных цифровой модели рельефа была оценена эродируемость почвенного покрова. Дополнительно были заложены разрезы и сравнивали изменение мощности гумусово-аккумулятивного горизонтов. После 30 лет перевода пашни в залеж и посев многолетних трав приостановили эрозионные процессы. При этом скорость педогенеза составила 4 мм/год (4 т/га)</t>
  </si>
  <si>
    <t xml:space="preserve">ГИС </t>
  </si>
  <si>
    <t xml:space="preserve">Культивируемые почвы, у подножия балки - пастбищный луг </t>
  </si>
  <si>
    <t>Большая часть водосбора характеризуется пашней. Около 14% площади водосбора представлена балкой с крутыми склонами. Балка и ее подножие - пастбище.</t>
  </si>
  <si>
    <t>Водосбор представляет собой преимущественно пахотные земли. Около 40%  -временные пастбища по берегам и дну балки.</t>
  </si>
  <si>
    <t xml:space="preserve">Большая часть водосбора - обрабатываемые земли (пашня); балка - необрабатываемые </t>
  </si>
  <si>
    <t>СРВ (черноземная часть)</t>
  </si>
  <si>
    <t xml:space="preserve"> 10 т/га в год для Чтип</t>
  </si>
  <si>
    <t>Мальцев, Ермолаев, 2019</t>
  </si>
  <si>
    <t>Кузнецов, Абдулханова, 2013</t>
  </si>
  <si>
    <t>Воронежская</t>
  </si>
  <si>
    <t xml:space="preserve">Наблюдения за жидким и твердым стоком снеговых вод </t>
  </si>
  <si>
    <t>Иванов, 1983</t>
  </si>
  <si>
    <t>Лесополосы</t>
  </si>
  <si>
    <t>Миронова, Козлова, 1974</t>
  </si>
  <si>
    <t>Наблюдения за жидким и твердым стоком снеговых вод 3 раза в день у вершины  оврага</t>
  </si>
  <si>
    <t>Метод измерения струйчатых размывов</t>
  </si>
  <si>
    <t xml:space="preserve">1973-1982 </t>
  </si>
  <si>
    <t>Чернышев, Иванова, 1993</t>
  </si>
  <si>
    <t>1969-1971</t>
  </si>
  <si>
    <t>700 кг/га - зяблевая пахота</t>
  </si>
  <si>
    <t>440  кг/га - зяблевая пахота</t>
  </si>
  <si>
    <t>Наблюдения за стоком</t>
  </si>
  <si>
    <t xml:space="preserve">Наблюдения за жидким и твердым стоком </t>
  </si>
  <si>
    <t>Брауде, 1965</t>
  </si>
  <si>
    <t>Наблюдения и расчеты по скорости заиления прудов</t>
  </si>
  <si>
    <t>Рожков, 1977</t>
  </si>
  <si>
    <t>Модель дождевого стока (Сухановский)</t>
  </si>
  <si>
    <t>Весь центрально-черноземный регион</t>
  </si>
  <si>
    <t>Здоровцов, 2012</t>
  </si>
  <si>
    <t>2007-2009</t>
  </si>
  <si>
    <t>Опытное хозяйство ВНИИЗиЗП</t>
  </si>
  <si>
    <t>Сурмач, 1992</t>
  </si>
  <si>
    <t>Кузнецова и др., 2007а</t>
  </si>
  <si>
    <t>Расчет по запасам изотопа в тальвеге ложбины, бороздах боронования и гребнях между бороздами)</t>
  </si>
  <si>
    <t>Кузнецова и др., 2007б</t>
  </si>
  <si>
    <t>Мордвинцев и др., 2015</t>
  </si>
  <si>
    <t>Барабанов, Тубольцев, 1979</t>
  </si>
  <si>
    <t>Петелько, 2012</t>
  </si>
  <si>
    <t>Сурмач, 1976</t>
  </si>
  <si>
    <t>Водосбор Щекинского водохранилища, созданный в 1950 г. в верхнем течении р. Упы как прудохладитель Щекинской ГРЭС</t>
  </si>
  <si>
    <t>Южная часть бассейна р. Упa</t>
  </si>
  <si>
    <t>Безухов и др., 2019</t>
  </si>
  <si>
    <t>1980-1990, 2012-2014</t>
  </si>
  <si>
    <t>Комплекс методов (шпилек, замеры оврагов, ДЗЗ с помощью квадрокоптера)</t>
  </si>
  <si>
    <t>ДЗЗ</t>
  </si>
  <si>
    <t>Разноугодья (пашня, луг, лес)</t>
  </si>
  <si>
    <t>Смирнова и др., 2020</t>
  </si>
  <si>
    <t>Малышев, Голеусов, 2019</t>
  </si>
  <si>
    <t>Малышев, 2018</t>
  </si>
  <si>
    <t>Рудик и др., 2019</t>
  </si>
  <si>
    <t>Жидкин и др., 2016</t>
  </si>
  <si>
    <t>Тарасова, 2014</t>
  </si>
  <si>
    <t>Спесивый, Лисецкий, 2014</t>
  </si>
  <si>
    <t>Смирнова и др., 2012</t>
  </si>
  <si>
    <t>Голосов и др., 2011</t>
  </si>
  <si>
    <t>Марциневская, 2004</t>
  </si>
  <si>
    <t>Лисецкий, Марциневская, 2009</t>
  </si>
  <si>
    <t>Соловиченко, 2011</t>
  </si>
  <si>
    <t>Кириленко, 2013</t>
  </si>
  <si>
    <t>Тарасова, 2013</t>
  </si>
  <si>
    <t>Половинко, 2010</t>
  </si>
  <si>
    <t>Лебедева, 2013</t>
  </si>
  <si>
    <t>Серикова, 2010</t>
  </si>
  <si>
    <t>Рындыч, Явтушенко, 1987</t>
  </si>
  <si>
    <t>Рожков и др., 1973</t>
  </si>
  <si>
    <t>Кузнецов М.С., Демидов В.В. Эрозия почв лесосстепной зоны Центральной России: моделирование, предупреждение и экологические последствия. М.: ПОЛТЕКС, 2002. 183 с.</t>
  </si>
  <si>
    <t>Сухановский и др., 2018</t>
  </si>
  <si>
    <t xml:space="preserve">Голосов, Иванова, 1993 </t>
  </si>
  <si>
    <t>Трофимец и др., 2014</t>
  </si>
  <si>
    <t>Трофимец  и др., 2021</t>
  </si>
  <si>
    <t>Морозенко и др., 2017</t>
  </si>
  <si>
    <t>Трофимец и др., 2019</t>
  </si>
  <si>
    <t>Lisetskii, Pichura, 2020</t>
  </si>
  <si>
    <t>Malysheva, 2021</t>
  </si>
  <si>
    <t>Marinina et al., 2021</t>
  </si>
  <si>
    <t>Buryak, Marinina, 2020</t>
  </si>
  <si>
    <t>Linkina, Nedikova, 2019</t>
  </si>
  <si>
    <t>Маkarov et al., 2021</t>
  </si>
  <si>
    <t>Lisetskii et al., 2007</t>
  </si>
  <si>
    <t>Marinina et al., 2016</t>
  </si>
  <si>
    <t>Zatolokina et al., 2020</t>
  </si>
  <si>
    <t>Buryak, Grigoreva, 2019</t>
  </si>
  <si>
    <t>Goleusov, Lisetskii, 2021</t>
  </si>
  <si>
    <t>Zhidkin, 2021</t>
  </si>
  <si>
    <t>Panin et al., 2001</t>
  </si>
  <si>
    <t>Walling et al., 2000</t>
  </si>
  <si>
    <t>Kvasnikova et al., 1998</t>
  </si>
  <si>
    <t>Zhidkin et al., 2020</t>
  </si>
  <si>
    <t>Golosov et al., 2000</t>
  </si>
  <si>
    <t>Сухановский Ю.П., Прущик А.В., Санжарова С.И., Соловьева Ю.А. Модифицированный метод прогнозирования эрозии почвы и ее последствий // Земледелие. 2016. № 2. С. 29-32.</t>
  </si>
  <si>
    <t>Среднегодовые темпы накопления  пойменного  аллювия  за  период  1986– 2014  гг.  изменялись  в  интервале  1.5–2.7  см/г.</t>
  </si>
  <si>
    <t>Голосов и др., 2020б</t>
  </si>
  <si>
    <t>Ссылка</t>
  </si>
  <si>
    <t>Масштаб</t>
  </si>
  <si>
    <t>Объект</t>
  </si>
  <si>
    <t>Стрелецкая степь</t>
  </si>
  <si>
    <t>Чернышев, 1968</t>
  </si>
  <si>
    <t>Водосбор Часовенков верх</t>
  </si>
  <si>
    <t>Герасименко, 1985</t>
  </si>
  <si>
    <t>Положение объекта исследования (район, населенный пункт)</t>
  </si>
  <si>
    <t>Golosov et al., 1999a</t>
  </si>
  <si>
    <t>Golosov et al., 1999b</t>
  </si>
  <si>
    <t>Брауде, 1991</t>
  </si>
  <si>
    <t>Брауде И.Д. Природа пятнистости пахотных почв на склонах и их мелиорация // Почвоведение. 1991. № 12. С. 89-97.</t>
  </si>
  <si>
    <t>Брауде И.Д. Эрозия почв, засуха и борьба с ними в ЦЧО. М.: Наука, 1965. 140 с.</t>
  </si>
  <si>
    <t>Курская воднобалансовая станция, р. Сейм</t>
  </si>
  <si>
    <t xml:space="preserve">Опытный участок (приводоразд. склон) колхоза им. Дзержинского </t>
  </si>
  <si>
    <t>Опытный участок на территории Иваньковского техникума механизации  с. х.</t>
  </si>
  <si>
    <t>Фирсенкова, 1987</t>
  </si>
  <si>
    <t>Фирсенкова В.М. Морфодинамика антропогенного рельефа. М., 1987. 200 с.</t>
  </si>
  <si>
    <t>Трофимец Л.Н., Паниди Е.А., Милентьев В.Н. Полевые экспериментальные исследования склонового смыва в зоне распространения палеокриогенеза и морфометрический анализ рельефа // Ученые Записки Орловского Государственного Университета. 2014. № 3(59). С. 311-318.</t>
  </si>
  <si>
    <t>Голосов В.Н. Эрозионно-аккумулятивные процессы в речных бассейнах освоенных равнин. М.: ГЕОС, 2006. 296 с.</t>
  </si>
  <si>
    <t>Голосов В.Н., Геннадиев А.Н., Олсон К.Р., Маркелов М.В., Жидкин А.П., Чендев Ю.Г., Ковач Р.Г. Пространственно-временные особенности развития почвенно-эрозионных процессов в лесостепной зоне Восточно-Европейской равнины // Почвоведение. 2011. № 7. С. 861-869.</t>
  </si>
  <si>
    <t>Жидкин и др., 2021</t>
  </si>
  <si>
    <t>Опытное хозяйство ВНИИЗиЗП,в 4 км на ЮЗ от с. Панино</t>
  </si>
  <si>
    <t>Здоровцов И.П. Влияние почвоводоохранного земледелия на эрозионно-гидрологические процессы и продуктивность агроландшафтов в ЦЧР // Вестник Курской государственной сельскохозяйственной академии. 2012. № 7. С. 53-54.</t>
  </si>
  <si>
    <t>Козьменко, Ивановский, 1953</t>
  </si>
  <si>
    <t>Козменко А.С., Ивановский А.Д. Режим поверхностного стока в центральной лесостепи // Гидротехника и мелиорация. 1953. № 1. С. 3-18.</t>
  </si>
  <si>
    <t>Белгородская область, научно-производственый объект "Белгородское" (рп. Северный)</t>
  </si>
  <si>
    <t>Тарасова Ю.В. Исследование закономерностей распределения эрозии почв на меловых породах с применением ГИС – технологий // Современные проблемы науки и образования. 2014. № 3. С. 784.</t>
  </si>
  <si>
    <t>Миронова Е.А., Козлова А.Е. Некоторые результаты стационарных исследований овражной эрозии и смыва почву в Курской области // Геоморфология. 1974. № 1. С. 78-86.</t>
  </si>
  <si>
    <t>Колков, 1980</t>
  </si>
  <si>
    <t>Колков П.Н. Особенности формирования стока и смыва на рекультивированных землях // Научные труды Воронежского СХИ. 1980. Т. 108. С. 126-130.</t>
  </si>
  <si>
    <t>Бурыкин А.М. Условия почвообразования в техногенных ландшафтах в связи с их рекультивацией (на примере КМА) //  Научные труды Воронежского СХИ. 1980. Т. 108. С. 11-42.</t>
  </si>
  <si>
    <t>https://elibrary.ru/item.asp?id=39239326</t>
  </si>
  <si>
    <t>1986-2012</t>
  </si>
  <si>
    <t>Трофимец Л.Н., Паниди Е.А., Чаадаева Н.Н., Санкова Е.А., Иванёха Т.Л., Петелько А.И. Оценка величины потерь почвы в тальвегах ручьёв, сформированных ливневыми осадками в развальных бороздах на распахиваемых склонах: применение спутниковых снимков, ГИС и радиоцезиевого метода // ИнтерКарто. ИнтерГИС. 2019. Т. 25. № 2. С. 217-231. https://doi.org/10.35595/2414-9179-2019-2-25-217-231</t>
  </si>
  <si>
    <t>Трофимец Л.Н., Паниди Е.А., Чаадаева Н.Н., Санкова Е.А., Иванеха Т.Л., Тяпкина А.П., Сараева А.М., Александрова А.П., Баркалов А.О., Степанова В.И., Лаврусевич А.А.. Применение радиоцезиевого метода и морфометрических показателей рельефа к расчету интенсивности смыва почвы на распахиваемых склонах в бассейне реки сухая Орлица  // ИнтерКарто. ИнтерГИС. 2021. Т. 27. № 4. С. 135-149. https://doi.org/10.35595/2414-9179-2021-4-27-135-149</t>
  </si>
  <si>
    <t xml:space="preserve">Безухов Д.А., Голосов В.Н., Панин  А.В. Оценка коэффициента доставки наносов малых водосборов в лесостепных и степных районах Восточно-Европейской равнины // Известия РАН. Серия географическая. 2019. № 4. С. 73-84. https://doi.org/10.31857/S2587-55662019473-84
</t>
  </si>
  <si>
    <t>1972-1975</t>
  </si>
  <si>
    <t>Год(ы) проведения исследования</t>
  </si>
  <si>
    <t>Zhidkin A.P., Shamshurina E.N., Golosov V.N., Komissarov M.A., Ivanova N.N., Ivanov M.M. Detailed study of post-Chernobyl Cs-137 redistribution in the soils of a small agricultural catchment (Tula region, Russia) // Journal of Environmental Radioactivity. 2020. V. 223-224. P. 106386. https://doi.org/10.1016/j.jenvrad.2020.106386</t>
  </si>
  <si>
    <t>Батраченко, Долгополова, 2020</t>
  </si>
  <si>
    <t>1940-1950</t>
  </si>
  <si>
    <t>1962-1973</t>
  </si>
  <si>
    <t>9 июня 1997</t>
  </si>
  <si>
    <t xml:space="preserve">Голосов В.Н., Иванов М.М., Цыпленков А.С., Иванов М.А., Вакияма Ю., Коноплев А.В., Константинов Е.А., Иванова Н.Н. Эрозия как фактор трансформации радиоактивного загрязнения почв на водосборе Щекинского водохранилища (Тульская область) // Почвоведение. 2021. № 2. С. 247-260. https://doi.org/10.31857/S0032180X21020064
</t>
  </si>
  <si>
    <t>Голосов В.Н., Куксина Л.В., Иванов М.М., Фролова Н.Л., Иванова Н.Н., Беляев В.Р. Оценка перераспределения 137Cs в пойменных отложениях реки Упы (Тульская область) после аварии на Чернобыльской АЭС // Известия РАН. Серия географическая. 2020.  № 1. С. 114-126. https://doi.org/10.31857/S2587556620010082</t>
  </si>
  <si>
    <t>https://elibrary.ru/item.asp?doi=10.31857/S2587556620010082</t>
  </si>
  <si>
    <t>Жидкин А.П. ,  Геннадиев А.Н.,  Кошовский Т.С.,  Чендев Ю.Г. Пространственно-временные параметры латеральной миграции твердофазного вещества почв (Белгородская область) // Вестник Московского университета. Серия 5: География. 2016. № 3. С. 9-17.</t>
  </si>
  <si>
    <t xml:space="preserve">Жидкин А.П., Голосов В.Н., Добрянский А.С. Оценка применимости цифровых моделей рельефа для моделирования эрозии почв (на примере малого водосбора в Курской области) // Современные проблемы дистанционного зондирования Земли из космоса.  2021. Т. 18. № 5.  С. 133-144. https://doi.org/10.21046/2070-7401-2021-18-5-133-144
</t>
  </si>
  <si>
    <t>1923-1941</t>
  </si>
  <si>
    <t xml:space="preserve">Кузнецов М.С., Абдулханова Д.Р. Допустимые пределы эрозионных потерь почв Центрально-черноземной области Европейской территории России // Почвоведение. 2013. № 7. С. 882-889. https://doi.org/10.7868/S0032180X13050092
</t>
  </si>
  <si>
    <t>1978-1982</t>
  </si>
  <si>
    <t>Кузнецова Ю.С., Беляев В.Р., Маркелов М.В., Иванова Н.Н. Анализ пространственно-временной неоднородности эрозионно-аккумулятивных процессов на пахотном склоне (часть 1) // Геоморфология. 2007. № 1. С. 71-84.</t>
  </si>
  <si>
    <t>https://elibrary.ru/item.asp?id=9500177</t>
  </si>
  <si>
    <t>https://elibrary.ru/item.asp?id=9469447</t>
  </si>
  <si>
    <t>Кузнецова Ю.С., Беляев В.Р., Маркелов М.В., Иванова Н.Н. Анализ пространственно-временной неоднородности эрозионно-аккумулятивных процессов на пахотном склоне (часть 2) // Геоморфология. 2007. № 2. С. 60-69.</t>
  </si>
  <si>
    <t>Лисецкий Ф.Н., Марциневская Л.В. Оценка развития линейной эрозии и эродированности почв по результатам аэрофотосъемки // Землеустройство, кадастр и мониторинг земель. 2009. № 10. С. 39-43.</t>
  </si>
  <si>
    <t>Алексеевский, Белгородский, Вейделевский, Красногвардейский</t>
  </si>
  <si>
    <t xml:space="preserve">Литвин Л.Ф., Кирюхина З.П., Краснов С.Ф., Добровольская Н.Г. География динамики земледельческой эрозии почв на европейской территории России // Почвоведение. 2017. № 11. С. 1390-1400.  https://doi.org/10.7868/S0032180X17110089
</t>
  </si>
  <si>
    <t>Малышев А.В. Зависимость эрозионных процессов от количества склоновых земель на территории Белгородской области / / Вестник современных исследований. 2018. № 9.3(24). С. 55-60.</t>
  </si>
  <si>
    <t xml:space="preserve">Малышев А.В., Голеусов П.В. Критическое значение фактора рельефа и эрозионная опасность агроландшафтов Белгородской области // Научные ведомости Белгородского государственного университета. Серия: Естественные науки. 2019. Т. 43. № 1. С. 63-75. https://doi.org/10.18413/2075-4671-2019-43-1-63-75
</t>
  </si>
  <si>
    <t>Walling D.E., Golosov V.N., Panin A.V., He Q. Use of radiocaesium to investigate erosion and sedimentation in areas with high levels of Chernobyl fallout // Tracers in Geomorphology. Chichester (UK): John Wiley&amp;Sons Ltd, 2000. P. 183-200.</t>
  </si>
  <si>
    <t>Panin A.V., Walling D.E., and Golosov V.N. The role of soil erosion and fluvial processes in the post-fallout redistribution of Chernobyl-derived caesium-137: a case study of the Lapki catchment, Central Russia // Geomorphology. 2001. V. 40 (3–4). P. 185–204. https://doi.org/10.1016/S0169-555X(01)00043-5</t>
  </si>
  <si>
    <t>https://www.sciencedirect.com/science/article/abs/pii/S0169555X01000435?via%3Dihub</t>
  </si>
  <si>
    <t>Marinina O.A., Yermolaev O.P., Maltsev K.A., Lisetskii F.N., Pavlyuk Ya.V. Evaluation of siltation of rivers with intensive economic development of watersheds // J. Engineer. Appl. Sci. 2016. V. 11. P. 3004–3013. https://doi.org/10.1088/10.1016/j.quaint.2014.03.039</t>
  </si>
  <si>
    <t>1972-1978</t>
  </si>
  <si>
    <t>2007-2010</t>
  </si>
  <si>
    <t>https://www.e3s-conferences.org/articles/e3sconf/abs/2021/58/e3sconf_efsc2021_05002/e3sconf_efsc2021_05002.html</t>
  </si>
  <si>
    <t>https://iopscience.iop.org/article/10.1088/1755-1315/459/4/042041</t>
  </si>
  <si>
    <t>Yermolaev O.P., Lisetskii F.N., Marinina O.A., Buryak Z.A. Basin and eco-regional approach to optimize the use of water and land resources // Biosciences Biotechnology Research Asia. 2015. V. 12. P. 145–158. http://dx.doi.org/10.13005/bbra/2185</t>
  </si>
  <si>
    <t>https://iopscience.iop.org/article/10.1088/1755-1315/862/1/012103</t>
  </si>
  <si>
    <t>https://www.sciencedirect.com/science/article/abs/pii/S0341816219304424?via%3Dihub</t>
  </si>
  <si>
    <t>Buryak Z., Grigoreva O. A project-based approach to reduce the risk of soil erosion in agricultural landscapes of small river basins using GIS technologies // 19th International Multidisciplinary Scientific GeoConference SGEM 2019. P. 19-26. https://doi.org/10.5593/sgem2019/5.2/S20.003</t>
  </si>
  <si>
    <t>https://iopscience.iop.org/article/10.1088/1755-1315/862/1/012096</t>
  </si>
  <si>
    <t>Golosov V.N., Walling D.E., Panin A. V., Stukin E.D., Kvasnikova E. V., Ivanova N.N. The spatial variability of Chernobyl-derived 137Cs inventories in a small agricultural drainage basin in central Russia // Applied Radiation and Isotopes. 1999. V. 51. P. 341–352. https://doi.org/10.1016/S0969-8043(99)00050-0</t>
  </si>
  <si>
    <t>Kvasnikova E.V., Stukin E.D., Golosov V.N., Ivanova N.N., Panin A.V. Caesium-137 behaviour in small agricultural catchments on the area of the Chernobyl contamination // Czechoslovak Journal of Physics. 1998. V. 48. P. 109–115. https://doi.org/10.1007/s10582-999-0025-4</t>
  </si>
  <si>
    <t>http://dspace.bsu.edu.ru/bitstream/123456789/19206/1/Marinina_Evaluation_2016.pdf</t>
  </si>
  <si>
    <t>Яковлевский ГО</t>
  </si>
  <si>
    <t>https://www.researchgate.net/publication/279994030_Use_of_radiocaesium_to_investigate_erosion_and_sedimentation_in_areas_with_high_levels_of_Chernobyl_fallout</t>
  </si>
  <si>
    <t>https://www.sciencedirect.com/science/article/abs/pii/S0969804399000500?via%3Dihub</t>
  </si>
  <si>
    <t>https://istina.msu.ru/publications/article/1747407/</t>
  </si>
  <si>
    <r>
      <t xml:space="preserve">Golosov V.N., Panin A.V., Markelov M.V. Chernobyl 137Cs redistribution in the small basin of the Lokna river, Central Russia // Physics and Chemistry of the Earth (A). 1999. V. 24 (10). P. 881–885. </t>
    </r>
    <r>
      <rPr>
        <sz val="11"/>
        <color theme="1"/>
        <rFont val="Calibri"/>
        <family val="2"/>
        <charset val="204"/>
        <scheme val="minor"/>
      </rPr>
      <t>https://doi.org/10.1016/S1464-1895(99)00130-1</t>
    </r>
  </si>
  <si>
    <t>https://www.sciencedirect.com/science/article/abs/pii/S1464189599001301</t>
  </si>
  <si>
    <t>КФХ "Самаринское", около д. Никитовка</t>
  </si>
  <si>
    <t>Чернышов Е.П. Особенности эрозии и выноса питательных веществ в Центральной лесостепи // Известия АН СССР. Серия географическая. 1968. № 1. С. 118-126.</t>
  </si>
  <si>
    <t>http://intercarto.msu.ru/jour/articles/article709.pdf</t>
  </si>
  <si>
    <t>https://elibrary.ru/item.asp?id=23151252</t>
  </si>
  <si>
    <t>Сухановский и др., 1999</t>
  </si>
  <si>
    <t>Сухановский и др., 2016</t>
  </si>
  <si>
    <t>Опытное хозяйство ВНИИЗиЗП, в 4 км на ЮЗ от с. Панино</t>
  </si>
  <si>
    <t>Сурмач Г.П. Рельефообразование, формирование лесостепи, современная эрозия и противоэрозионные мероприятия. Волгоград, 1992. 175 с.</t>
  </si>
  <si>
    <t>1952-1992</t>
  </si>
  <si>
    <t>https://search.rsl.ru/ru/record/01001682210</t>
  </si>
  <si>
    <t>Сурмач Г.П. Водная эрозия и борьба с ней. М.: Гидрометеоиздат, 1976. 253 с.</t>
  </si>
  <si>
    <t>Спесивый О.В. Лисецкий Ф.Н. Оценка интенсивности и нормирование эрозионных потерь почвы в Центрально-Черноземном районе на основе бассейнового подхода // Научные ведомости Белгородского государственного университета. Серия: Естественные науки. 2014. № 10(181). С. 125-132.</t>
  </si>
  <si>
    <t>1961-1995, стационар: 1987-2008</t>
  </si>
  <si>
    <t>Смирнова Л.Г., Нарожняя А.Г., Шамарданова Е.Ю. Сравнение двух методов расчета смыва почвы на водосборах с применением ГИС-технологий // Достижения науки и техники АПК. 2012. № 9. С. 10-12.</t>
  </si>
  <si>
    <t>Рындыч Л.П., Явтушенко В.Е. Смыв питательных веществ из выщелоченного чернозема в почвозащитном севообороте // Почвоведение. 1987. № 4. С. 117-123.</t>
  </si>
  <si>
    <t>Рудик Н.И., Савин И.Ю., Голованов Д.Л., Габдуллин Б.С. Тенденции изменения почв на Юго-Западе Белгородской области // Бюллетень Почвенного института им. В.В. Докучаева. 2019. № 96. С. 47-63. https://doi.org/10.19047/0136-1694-2019-96-47-63.</t>
  </si>
  <si>
    <t xml:space="preserve">Тульская </t>
  </si>
  <si>
    <t>Пигорев И.Я., Алыменко Ю.В., Солошенко В.М. Эрозионные процессы на отвалах вскрышных пород при весеннем снеготаянии (в условиях Стойленского горно-обогатительного комбината) // Вестник Курской государственной сельскохозяйственной академии. 2012. № 1.  С. 78-80.</t>
  </si>
  <si>
    <t>Пигорев и др., 2012</t>
  </si>
  <si>
    <t>https://elibrary.ru/download/elibrary_26560496_70212991.pdf</t>
  </si>
  <si>
    <t>1970-1973</t>
  </si>
  <si>
    <t>Овраг Безымянный, Курская база ИГ РАН и ЦЧГЗ им. Алехина, междуречье Сейма и Млодати</t>
  </si>
  <si>
    <t xml:space="preserve">Мальцев К.А., Ермолаев О.П. Потенциальные эрозионные потери почвы на пахотных землях европейской части России // Почвоведение. 2019. № 12. С. 1502-1512. https://doi.org/10.1134/S0032180X19120104
</t>
  </si>
  <si>
    <t>Железногорский</t>
  </si>
  <si>
    <t>Ровеньский</t>
  </si>
  <si>
    <t>Территория всего района</t>
  </si>
  <si>
    <t>Новосильский</t>
  </si>
  <si>
    <t>Пристенский</t>
  </si>
  <si>
    <t>Медвенский</t>
  </si>
  <si>
    <t>Шебекинский</t>
  </si>
  <si>
    <t>Плавский</t>
  </si>
  <si>
    <t>Курский</t>
  </si>
  <si>
    <t>Щекинский</t>
  </si>
  <si>
    <t>Плавский и Чернский</t>
  </si>
  <si>
    <t>Кромский</t>
  </si>
  <si>
    <t>Орловский</t>
  </si>
  <si>
    <t>Старооскольский</t>
  </si>
  <si>
    <t>Участок на землепользовании ФГУП “Белгородское” в поселке Северный</t>
  </si>
  <si>
    <t>Новооскольский</t>
  </si>
  <si>
    <t>Таловский</t>
  </si>
  <si>
    <t>Грайворонский</t>
  </si>
  <si>
    <t>Новосильская зональная агролесомелиоративная опытная станция (ЗАГЛОС) им. А.С. Козменко, бассейн р. Зуши</t>
  </si>
  <si>
    <t>Период с. х. освоения</t>
  </si>
  <si>
    <t>1793-1977 (с момента начала распашки в ЦЧО)</t>
  </si>
  <si>
    <t>1600-1780 (в 2020); 1780-1920 (в 2020)</t>
  </si>
  <si>
    <t xml:space="preserve"> Прохоровский</t>
  </si>
  <si>
    <t>В 5 км западнее г. Плавск. Водосбор балки "Лапки" (53°40’ N, 37°09’ E ) на бассейне р. Локна</t>
  </si>
  <si>
    <t>Краснояружский</t>
  </si>
  <si>
    <t>Белгородский, Шебекинский</t>
  </si>
  <si>
    <t>В 5 км западнее Плавск. Водосбор балки "Лапки" (53°40’N, 37°09’E )</t>
  </si>
  <si>
    <t>Водосбор балки «Лапки» (53”40’N, 37“09’E), расположен в центральной части бассейна реки Локна, левый нижний приток</t>
  </si>
  <si>
    <t>Красногвардейский</t>
  </si>
  <si>
    <t>Кромский (Орловская обл.),   Железногорский (Курская обл.)</t>
  </si>
  <si>
    <t>Ясногорский</t>
  </si>
  <si>
    <t>Бассейн р. Плава</t>
  </si>
  <si>
    <t>Малые водосборы, впадающие в р. Локна и Плава</t>
  </si>
  <si>
    <t>Поселок Камыши</t>
  </si>
  <si>
    <t>“Гостищево”: в междуречье рек Северский Донец и Липовый Донец, на водосборе балки Каменный Лог</t>
  </si>
  <si>
    <t>Бассейн р. Зуши, распаханный склон на правом борту р. Зуши</t>
  </si>
  <si>
    <t>Ключевые участки на территори районов: Алексеевского, Белгородского, Вейделевского, Красногвардейского</t>
  </si>
  <si>
    <t>Бассейн р. Чернь</t>
  </si>
  <si>
    <t>Бассейн р. Сухая Орлица</t>
  </si>
  <si>
    <t>Отвалы Стойленского горно-обогатительного комбината</t>
  </si>
  <si>
    <t>Участок на землепользовании ФГУП “Белгородское” в п. Северный (50°43′03″ N; 36°31′51″ E), в средней (50°42′49″ N; 36°31′41″ E) и нижней (50°42′42″ N; 36°31′36″ E) частях склона.</t>
  </si>
  <si>
    <t>Опытное поле Центрально-Черноземного филиала ВИУА  Белгородской обл., г. Белгород</t>
  </si>
  <si>
    <t xml:space="preserve">Бассейн р. Сухая Орлица </t>
  </si>
  <si>
    <t>Около г. Плавск</t>
  </si>
  <si>
    <t>Село Репяховка, КЛХ "Дружба"</t>
  </si>
  <si>
    <t>Деревня Петровка</t>
  </si>
  <si>
    <t xml:space="preserve">Смирнова М.А., Жидкин А.П., Лозбенев Н.И., Заздравных Е.А., Козлов Д.Н. Цифровое картографирование степени эродированности почв с использованием моделей фактор – свойство и фактор – процесс – свойство (юг Среднерусской возвышенности) // Бюллетень Почвенного института имени В.В. Докучаева. 2020. № 104. С. 158-198. https://doi.org/10.19047/0136-1694-2020-104-158-198
</t>
  </si>
  <si>
    <t>Чернышев Е.П., Иванова Н.Б. Потери органических и минеральных веществ почвами центра и юга Русской равнины при снеготаянии // Почвоведение. 1993. № 2. С. 73-84.</t>
  </si>
  <si>
    <t>Марциневская Л.В. Ландшафтно-экологическое обоснование землепользования в условиях проявления водной эрозии почв. Автореф. дис. ... канд. геогр. н. Воронеж, 2004. 23 с.</t>
  </si>
  <si>
    <t>Барабанов А.Т., Тубольцев Е.Я. О стокорегулирующей и противоэрозионной эффективности мульчирования зяби на серых лесных почвах Орловской области // Теоретические основы противоэрозионных мероприятий. Мат-лы Всесоюзной конференции. Одесса, 1979. С. 65-66.</t>
  </si>
  <si>
    <t>Батраченко Е.А. Долгополова Н.В. Изменение физико-химических свойств почв при эрозионных процессах // Тренды современной географии и географического образования.  Мат-лы Всероссийской научно-практической конференции с международным участием. Курск, 2020. С. 14-16.</t>
  </si>
  <si>
    <t>Кириленко Ж.А. Определение зависимости степени эродированности почв в агроландшафтах от рельефной функции // Структура и морфогенез почвенного покрова в условиях антропогенного воздействия. Мат-лы Международной научно-практической конференции. Минск, 2013. С. 116-119.</t>
  </si>
  <si>
    <t>Морозенко А.А, , Туманов Д.А., Муравьева А.В.Космические снимки, радиоцезиевый метод и ГИС при изучении потерь почвы в ручьях, сформировавшихся в развальных бороздах на распахиваемых склонах // Теория и практика современных географических исследований. Мат-лы Международной конференции. М., 2017. С. 323-332</t>
  </si>
  <si>
    <t>Мордвинцев М.М., Кумани М.В., Голосов В.Н. Современные тенденции изменения и методы регулирования стока наносов и загрязняющих веществ на малых реках сельскохозяйственной зоны России // Межвузовский научно-координационный совет по проблеме эрозионных, русловых и устьевых процессов при МГУ имени М.В. Ломоносова. М., 2015. С. 98-117.</t>
  </si>
  <si>
    <t>Тарасова Ю.В. Закономерности распространения сильносмытых почв на склоновых землях Новооскольского района // Структура и морфогенез почвенного покрова в условиях антропогенного воздействия. Мат-лы Международной научно-практической конференции. Минск, 2013. С. 148-150.</t>
  </si>
  <si>
    <t>Рожков А.Г. О среднемноголетней величине смыва почв с пашни в ЦЧЗ // Научно-технический бюллетень по проблеме "Защита почв от эрозии" № 4. Курск, 1977. С. 13-18.</t>
  </si>
  <si>
    <t>Петелько А.И. Агролесомелиорация в адаптивно-ландшафтном земледелии в лесостепи Центрального Нечерноземья. Автореф. дис. … докт. с.-х. н. Волгоград, 2012. 39 с.</t>
  </si>
  <si>
    <t>Серикова Е.В. Мониторинг содержания органического вещества в пахотных почвах при ландшафтно–экологическом землеустройстве в Центральной лесостепи. Автореф. дис. … канд. геогр. н. Белгород, 2010. 23 с.</t>
  </si>
  <si>
    <t>Соловиченко В.Д. Почвенный покров Центрально-Черноземного региона и воспроизводство плодородия почв. Автореф. дисс. ... докт. с.-х. н. Белгород, 2011. 42 с.</t>
  </si>
  <si>
    <t>Половинко В.В. Ландшафтно–экологические основы оптимизации землепользования на разных иерархических территориальных уровнях его организации. Автореф. дис. … канд. геогр. н. Белгород, 2010. 23 с.</t>
  </si>
  <si>
    <t>Герасименко В.П. Некоторые закономерности эрозионно-аккумулятивных процессов на пашне // Научно-технический бюллетень по проблеме "Защита почв от эрозии" № 1. Курск, 1985. С. 48-52.</t>
  </si>
  <si>
    <t>Рожков А.Г., Медведев Н.В., Захарченко Л.Я. Расчет величины твердого стока на склоновых землях // Научно-технический бюллетень по проблеме "Защита почв от эрозии" № 1. Курск, 1973. С. 6-11.</t>
  </si>
  <si>
    <t>Сухановский Ю.П., Санжаров А.И., Санжарова С.И., Горин В.Б., Агарков В.А., Чуян Г.А., Карпинец Т.В., Виноградов Ю.А. Метод дождевания в почвенно-эрозионных исследованиях. Курск: Юмекс, 1999. 68 с.</t>
  </si>
  <si>
    <t>https://elibrary.ru/item.asp?id=19479555</t>
  </si>
  <si>
    <t>Голосов В.Н. Иванова Н.Н. Некоторые причины отмирания речной сети в условиях интенсивного сельскохозяйственного освоения земель // Водные ресурсы. 1993. Т. 20. № 6. С. 684 -689.</t>
  </si>
  <si>
    <t>https://search.rsl.ru/ru/record/01000954949</t>
  </si>
  <si>
    <t>https://search.rsl.ru/ru/record/01007004437</t>
  </si>
  <si>
    <t>https://search.rsl.ru/ru/record/01001369453</t>
  </si>
  <si>
    <t>н.д.; разной степени смытости</t>
  </si>
  <si>
    <t>Поселок Батрацкая Дача</t>
  </si>
  <si>
    <t>Мульчирование</t>
  </si>
  <si>
    <t>Узкие стокорегулирующие лесные полосы с канавами</t>
  </si>
  <si>
    <t>Склон без лесной полосы</t>
  </si>
  <si>
    <t>Определение объемов эрозии и аккумуляции путем непосредственных измерений параметров ручейковой сети и внутрисклоновой аккумуляции после эрозионного события</t>
  </si>
  <si>
    <t>Рекомендован комплекс мероприятий по противоэрозионной организации территорий</t>
  </si>
  <si>
    <t>Рекомендации: ландшафтно-экологическое землеустройство</t>
  </si>
  <si>
    <t>Контурно-мелиоративный подход к организации территории и дифференцированное размещение севооборотов   и культур</t>
  </si>
  <si>
    <t>Естественное зарастание луговой растительностью склонов и дна балки. Отмечается выпас КРС - пастбищная деградация (эрозия).</t>
  </si>
  <si>
    <t>Лесомелиорация и естественное залужение балки</t>
  </si>
  <si>
    <t>Крупный</t>
  </si>
  <si>
    <t>Крупный и средний</t>
  </si>
  <si>
    <t>Средний</t>
  </si>
  <si>
    <t>Мелкий</t>
  </si>
  <si>
    <t>Стоковая площадка</t>
  </si>
  <si>
    <t>Малый водосбор и бассейн средней реки</t>
  </si>
  <si>
    <t>Водосбор</t>
  </si>
  <si>
    <t>Склоновый водосбор</t>
  </si>
  <si>
    <t>5 ложбинно-балочных водосборов</t>
  </si>
  <si>
    <t>Несколько областей</t>
  </si>
  <si>
    <t xml:space="preserve">Район </t>
  </si>
  <si>
    <t>Малый водосбор (несколько)</t>
  </si>
  <si>
    <t>Склоны</t>
  </si>
  <si>
    <t xml:space="preserve">Склон </t>
  </si>
  <si>
    <t xml:space="preserve">Молодые отвалы </t>
  </si>
  <si>
    <t>85 тыс. га</t>
  </si>
  <si>
    <t>Вся область</t>
  </si>
  <si>
    <t>Пашня (зябь)</t>
  </si>
  <si>
    <t>Серые лесные пахотные</t>
  </si>
  <si>
    <t>Серые лесные</t>
  </si>
  <si>
    <t>Черноземы: типичные, обыкновенные, южные, выщелоченные</t>
  </si>
  <si>
    <t>Чернозем выщелоченный</t>
  </si>
  <si>
    <t>Чернозем типичный</t>
  </si>
  <si>
    <t>Черноземами выщелоченные среднемощные и маломощные среднесуглинистые</t>
  </si>
  <si>
    <t>Черноземы выщелоченные (Luvic Chernic Phaeozems) и оподзоленные (Luvic Greyzemic ernicPhaeozems), а также темно-серые лесные (Luvic Retic Greyzemic Phaeozems). В днищах долин флювиальной сети доминируют лугово-черноземные выщелоченные почвы (Stagnic Phaeozems (Colluvic, Pachic); Аллювиальные дерновые почвы (Umbric Fluvisol) протягиваются узкими, местами прерывающимися полосами вдоль рек</t>
  </si>
  <si>
    <t>Аллювиальные</t>
  </si>
  <si>
    <t>Лес - темно-серые лесные с ВГГ; пашня - черноземы оподзоленные, выщелоченные</t>
  </si>
  <si>
    <t>Черноземы с содержанием гумуса 4-6%</t>
  </si>
  <si>
    <t>Темно-серые лесные на лессовидных суглинках. Соотношение смытых и намытых 68:9</t>
  </si>
  <si>
    <t xml:space="preserve">Серые лесные </t>
  </si>
  <si>
    <t>Черноземы типичные и слабовыщелоченные</t>
  </si>
  <si>
    <t>Серые лесные с выраженным гумусовым горизонтом</t>
  </si>
  <si>
    <t>Чернозем южный тяжелосуглинистый</t>
  </si>
  <si>
    <t>Дерново-карбонатные и сильноэродированные чернозёмы</t>
  </si>
  <si>
    <t>Миграционно-мицеллярные агрочерноземы малогумусные среднесуглинистые на лессовидных суглинках</t>
  </si>
  <si>
    <t>Слабо-смытый  (в  комплексе  со  среднесмытым) выщелоченный  чернозем</t>
  </si>
  <si>
    <t>Черноземы типичные</t>
  </si>
  <si>
    <t>Черноземы типичные 55%, выщелоченные - 40%, + черноземы типичные карбонатные, черноземы солонцеватые, серые лесные, лугово-черноземные почвы</t>
  </si>
  <si>
    <t>Оподзоленные и выщелоченные черноземы</t>
  </si>
  <si>
    <t>Сильносмытые</t>
  </si>
  <si>
    <t>Черноземы остаточно-карбонатные</t>
  </si>
  <si>
    <t>Пашня (контурное земледелие)</t>
  </si>
  <si>
    <t>Пашня (севооборот)</t>
  </si>
  <si>
    <t>Отвал</t>
  </si>
  <si>
    <t>Пашня (зябь, озимые)</t>
  </si>
  <si>
    <t>Пойма нераспахиваемая</t>
  </si>
  <si>
    <t>Пашня, лес</t>
  </si>
  <si>
    <t xml:space="preserve">Пашня (вспашка 20-22 см) </t>
  </si>
  <si>
    <t>Вся территория района</t>
  </si>
  <si>
    <t>Пашня (вспашка 20-22 см)</t>
  </si>
  <si>
    <t>Пашня (проборонованный пар)</t>
  </si>
  <si>
    <t>Пашня, зяблевая пахота</t>
  </si>
  <si>
    <t>Пашня, зябь, продольная вспашка</t>
  </si>
  <si>
    <t>Сады</t>
  </si>
  <si>
    <t>Пашня (зяблевая пахота поперек склона)</t>
  </si>
  <si>
    <t>Пашня (пар)</t>
  </si>
  <si>
    <t>Пашня, озимые</t>
  </si>
  <si>
    <t>Целина</t>
  </si>
  <si>
    <t xml:space="preserve">Пашня </t>
  </si>
  <si>
    <t>Степной луг  (в комплексе с разноугодьем в т.ч. сельскохозяйственные)</t>
  </si>
  <si>
    <t>Пашня и луг</t>
  </si>
  <si>
    <t>Голосов и др., 2012</t>
  </si>
  <si>
    <t>https://www.elibrary.ru/item.asp?id=17687486</t>
  </si>
  <si>
    <t>Потенциальная эрозия (684 т/год (мин. 440 - БПЛА1), макс. (1262 - ASTER38))</t>
  </si>
  <si>
    <t>От 5 до 20 т/га (зябь)</t>
  </si>
  <si>
    <t>Эродированность почв</t>
  </si>
  <si>
    <t>Карта-схема смыва почвы 5-20 т/год</t>
  </si>
  <si>
    <t>Натурные эксперименты</t>
  </si>
  <si>
    <t>Натурные наблюдения</t>
  </si>
  <si>
    <t>Дешифрирование аэрофотоснимков, полевое дешефрирование</t>
  </si>
  <si>
    <t xml:space="preserve">Почвенно-морфологический, ГИС </t>
  </si>
  <si>
    <t>Весовой  метод (фильтрация  проб  воды), т.е. объем  смытого  мелкозема</t>
  </si>
  <si>
    <t>Радиоцезиевый, RUSLE</t>
  </si>
  <si>
    <t xml:space="preserve">Метод измерения струйчатых размывов (по водороинам) </t>
  </si>
  <si>
    <t>“Гумусовая” линейная модификация уравнения Скидмора</t>
  </si>
  <si>
    <t>Методика ВНИИЗиЗП</t>
  </si>
  <si>
    <t>Смыв почвы, определенный по мутности и расходу воды</t>
  </si>
  <si>
    <t xml:space="preserve">Анализ ЦМР, анализ распределения склонов &gt; 5 градусов </t>
  </si>
  <si>
    <t>Расчет смыва почвы по мутности воды в реках с учетом площади их водосбора</t>
  </si>
  <si>
    <t>Анализ снимков Landsat TM5 1991 и 2011 гг. дешефрирование открытой поверхности по  по модели для участка “Плавск”</t>
  </si>
  <si>
    <t>Учет обьема смыва методом замера водороин</t>
  </si>
  <si>
    <t>Учет обьема смыва методом замера водороин, учтенный по твердому стоку</t>
  </si>
  <si>
    <t>Дождевание</t>
  </si>
  <si>
    <t>В среднесмытых почвах содержание гумуса в верхнем слое снижается от 14 до 24%, содержание P2О5 – на 25%, также снижается пористость и количество водопрочных агрегатов</t>
  </si>
  <si>
    <t>10 летний опыт по применению контурной обработки почвы в сочетании с водосборно-водоотводными валами с широким основанием  по сравнению с отвальной вспашкой поперек склона эрозия почв сократилась в 16 раз</t>
  </si>
  <si>
    <t>Вследствие малой водопроницаемости пород в первые годы отвалы оказываются под влиянием интенсивных процессов склонового смыва – наличие крутых склонов, лишенных растительности, способствет интенсивному смыву и размыву, когда расчленение склонов идет  по типу бедленда. Широкое распространение получает эрозия селевого типа</t>
  </si>
  <si>
    <t>Средний смыв со склонового водосбора  изменяется в зависисмости от конфигурации склонов. Макс.- рассеивающий склон, мин. - собирающий</t>
  </si>
  <si>
    <t>На основе совместного анализа эпюр вертикального распределения радионуклида 137Cs чернобыльского происхождения в отложениях низкой поймы и гидрологического режима р. Упы на участке от впадения р. Плавa до устья выявлены изменения содержания 137Cs, как по длине долины, так и в течение всего послечернобыльского периода (начиная с 1986 г.). Установлено, что за период 1986–2014 гг. происходило сокращение доли наносов и переносимого совместно с ними 137Cs бассейнового происхождения в стоке реки, особенно заметное после 2006 г. Сокращение содержания 137Cs в пойменных отложениях по длине р. Упa на участке от впадения р. Плавa, дренирующей наиболее радиоактивно загрязненную часть бассейна р. Упa, и до устья происходит синхронно нарастанию водности реки по мере увеличения площади водосбора. Современные запасы 137Cs в отложениях низкой поймы р. Упa превышают начальные уровни ее загрязнения после выпадения 137Cs чернобыльского происхождения. Рост запасов обусловлен аккумуляцией загрязненных наносов со скоростью 1.5–2.7 см/г при прохождении весеннего половодья и высоких дождевых паводков</t>
  </si>
  <si>
    <t>Наблюдения за стоком в период 1923-1941 гг проводились на водосборах площадью от 50 до 500 га. В довоенный период вследствие более мелкой пахоты, а также небольшого мелиоративного влияния еще молодых лесонасаждений средние значения весеннего стока были значительно выше, чем в настояшее время</t>
  </si>
  <si>
    <t>Создана карта-схема интенсивности смыва почвы. Смыв оценивался по методике ВНИИЗиЗП, модифицированный авторами для среднего масштаба. Для присетевых комплексов (крутые склоны к речным долинам и глубоко врезанным балкам) - 6-8 т/га в год, территории придолинных комплексов, включающие высокие террасы и коренные склоны долин Зуши и Плавы характеризуются смывом почвы от 2 до 6 т/га в год. В приделах приводораздельного земельного фонда распространены почвы с интенсивностью смыва 0-1, 1-2 т/га в год. В нижней части приводораздельного фонда располагаются почвы с интенсивностью смыва 2-3 и 3-4 т/га в год. 4-5 и 5-6 т/га в год - это смыв с почв присетевого фонда, залегающих на склонах круче 3 градусов</t>
  </si>
  <si>
    <t>Почвенно-морфологический метод. Длительность распашки для разных частей склона от 100 лет (приводораздельная часть) до 40 лет (нижняя часть)</t>
  </si>
  <si>
    <t>Расчет по эмпирико-математической модели (адаптированная для условий России USLE для дождевого и ГГИ для талого стока). Расчет для 2 вариантов севооборотов и для 2 вариантов линий тока (снятых с карты 1:25000 и фактических вследствие ливня)</t>
  </si>
  <si>
    <t>При волнистом продольном профиле склона зависимость мощности гумусового горизонта почв от топографического фактора неоднозначная. В формировании почвенного покрова на сложных склонах помимо эрозии значительную роль играет аккумулятивный процесс. Степень сбалансированности процессов эрозии и почвообразования хорошо диагностируется по соотношению гумусово-аккумулятивного горизонта к переходному (А/АВ)</t>
  </si>
  <si>
    <t>Расчеты интенсивности эрозии (в тоннах с гектара в год) для талой и ливневой эрозии проводились по компьютерной программе “EROSION” С.Ф. Краснова</t>
  </si>
  <si>
    <t>Данное исследование посвящено выявлению земель, незамедлительно нуждающихся в применении самых передовых почвовосстанавливающих агротехнологий, либо же полной консервации с естественным воспроизводством почв. Для осуществления этих задач был проведен анализ рельефной функции (LS). В качестве объектов исследования выступают склоновые, подверженные водной эрозии пахотные земли Белгородской области, территориально совпадающие с областями распространения критических значений рельефной функции. Методы исследования базируются на пространственной оценке средствами ГИС распределения критического значения рельефной функции на пахотных землях Белгородской области. В качестве критического уровня предложено значение рельефной функции Моргана, в диапазоне от 4.3 до 6.1, обуславливающее резкий рост эрозионных потерь почвы. Обоснована необходимость применения методов расширенного воспроизводства почв для склоновых и подверженных эрозии пахотных земель Белгородской области, территориально совпадающих с ареалами превышения критического значения рельефной функции</t>
  </si>
  <si>
    <t>Сильно-эродированные почвы приурочены к склонам с крутизной более 5° и в меньшей степени - к выпуклым склонам крутизной от 3 до 5°, где они соответствуют местам рельефа с резкими перегибами поверхности; на склонах крутизной менее 3° сильноэродированные почвы не выявлены. Развиты и почвы с маломощными профилями на разно ориентированных склонах с крутизной более 3°</t>
  </si>
  <si>
    <t>Неправильная вспашка (вдоль падения склона) приводит к формированию ручьев в развальных бороздах, смыв почвы в которых варьирует от 0 до более 10 т/га год</t>
  </si>
  <si>
    <t>При наблюдении за снеготаянием установлено, что не на всех породах наступает максимум расхода воды и наносов одновременно. На песчаных породах и грунтосмеси максимум расхода воды наступает на 2 – 3 дня раньше, чем на отвалах из мела и девонских отложения. Такая особенность согласуется с литературными данными о том, что начало снеготаяния наблюдается на площадках с минимальными запасами снеговой воды</t>
  </si>
  <si>
    <t>Рельефный фактор не менее чем на 58% определяет интенсивность водной эрозии</t>
  </si>
  <si>
    <t>На территории Новооскольского района (1994-2012) в наблюдается увеличение площади сильносмытых почв на 9% от общей площади пашни</t>
  </si>
  <si>
    <t>По результатам расчетов была построена карта интенсивности смыва почвы за период с 1986 по 2016 год для экспериментального участка</t>
  </si>
  <si>
    <t>В пределах балки Лапки скорость эрозии почв составляет менее 20 т/га в год, в частности: на водосборе – 0-1, верхняя часть склона – 1-5, средняя – 5-10, нижняя и дно балки – 10-20 т/га в год. В бассейне балки Часовенков Верх потери почвы на некоторых участках окультуренных склонов превышают 20 т/га год, в частности: верхняя часть склона – 0-10, средняя – 10-20, нижняя и дно балки – 20-30 т/га в год</t>
  </si>
  <si>
    <t>Для оценки потенциальной эрозии использовали два фактора LS (эрозионный потенциал рельефа) и К (эродируемость почвенного покрова) на основе ЦМР. Распаханность в Белгородской области составляет 75%. Около 70% пашни имеет разную степень эродированности. Для снижения эрозинных и деградационных процессов рекомендуется снижение доли пашни, в частности вывести из оборота (перевести в залеж или под многолетние травы) по крайней мере 483,5 тыс. га</t>
  </si>
  <si>
    <t>Жидкин и др., 2015</t>
  </si>
  <si>
    <t>1857-2007</t>
  </si>
  <si>
    <t>Грачева лощина (Черниченские дворы)</t>
  </si>
  <si>
    <t>Физико-статистическая эмпирическая модель, LISEM</t>
  </si>
  <si>
    <t>Комплекс методов (почвенно-морфологический, магнитного трассера)</t>
  </si>
  <si>
    <t>Комплекс методов (установление зависимости коэфф. доставки наносов SDR от морфометрич. параметров малых водосборов. SDR определялся полевыми методами)</t>
  </si>
  <si>
    <t>Почвенно-морфологический (+ анализ рельефной функции)</t>
  </si>
  <si>
    <t xml:space="preserve">Почвенно-морфологический </t>
  </si>
  <si>
    <t>Почвенно-морфологический, ГИС</t>
  </si>
  <si>
    <t xml:space="preserve">Модели эрозии </t>
  </si>
  <si>
    <t>Комплекс методов (модели эрозии, почвенно-морфологический)</t>
  </si>
  <si>
    <t>Комплекс методов (почвенно-морфологический и почвенно-аналитический)</t>
  </si>
  <si>
    <t xml:space="preserve">Комплекс методов (магнитного трассера, радиоцезиевый) </t>
  </si>
  <si>
    <t>Комплекс методов (модели эрозии, почвенно-морфологический, магнитного трассера, радиоцезиевый)</t>
  </si>
  <si>
    <t>Комплекс методов (модели эрозии, радиоцезиевый)</t>
  </si>
  <si>
    <t>модели эрозии: USLE и ГГИ в модификации Ларионова</t>
  </si>
  <si>
    <t>Комплекс методов (модели эрозии, почвенно-морфологический, радиоцезиевый)</t>
  </si>
  <si>
    <t>модели эрозии: WATEM/SEDEM</t>
  </si>
  <si>
    <t>Суммарный смыв</t>
  </si>
  <si>
    <t>Комментарий к процесс/результат</t>
  </si>
  <si>
    <t>Методы исследования</t>
  </si>
  <si>
    <t>Комментарий к методам</t>
  </si>
  <si>
    <t>Талая эрозия</t>
  </si>
  <si>
    <t>Ливневая эрозия</t>
  </si>
  <si>
    <t>5-6 т/га</t>
  </si>
  <si>
    <t>Шпилек</t>
  </si>
  <si>
    <t>Ливневая эрозия, 1 эрозионное событие</t>
  </si>
  <si>
    <t>2007-2008</t>
  </si>
  <si>
    <t>Натурные эксперимент/Мониторинг</t>
  </si>
  <si>
    <t>Натурные наблюдения/Мониторинг</t>
  </si>
  <si>
    <t>Сухановский Ю.П., Пискунов А.Н.,  Прущик А.В. Компьютерная модель водной эрозии на пахотных гетерогенных склонах ЦЧР (чернозёмы, гидрология) // Вестник Курской государственной сельскохозяйственной академии. 2018. № 8. С. 74-78.</t>
  </si>
  <si>
    <t>Gusarov et al., 2019</t>
  </si>
  <si>
    <t>Gusarov, A.V., Golosov, V.N., Ivanov, M.M., Sharifullin, A.G., 2019. Influence of relief characteristics and landscape connectivity on sediment redistribution in small agricultural catchments in the forest-steppe landscape zone of the Russian Plain within European Russia. Geomorphology 327, 230–247. https://doi.org/10.1016/j.geomorph.2018.11.004.</t>
  </si>
  <si>
    <t>2010-2012</t>
  </si>
  <si>
    <t>Западная часть верхнего бассейна р. Локна (западный верхний водосбор р. Локна);  восточная часть верхней Локненской котловины; водосбор Часовенков Верх</t>
  </si>
  <si>
    <t>1.5–39.0 км2</t>
  </si>
  <si>
    <t>Почвенный покров представлен светло-
серыми и серыми лесными почвами или черноземами</t>
  </si>
  <si>
    <t>Пашня и залеж. Площади обрабатываемых земель изменялись в течение
последних 30 лет в пределах 50–75% при минимуме в
конце 1990-х и начале 2000-х гг.</t>
  </si>
  <si>
    <t>Эрозионно-аккумулятивные</t>
  </si>
  <si>
    <t>https://www.sciencedirect.com/science/article/pii/S0169555X18304537</t>
  </si>
  <si>
    <t>Чернозем типичный и выщелоченный</t>
  </si>
  <si>
    <t>1985-2015</t>
  </si>
  <si>
    <t>Бассейн реки</t>
  </si>
  <si>
    <t xml:space="preserve"> 119347 га</t>
  </si>
  <si>
    <t>Воронежская/Курская</t>
  </si>
  <si>
    <t>В бассейне р. Ведуги, наблюдается сокращение площадей распахиваемых склонов на 3.8%, со значениями темпов смыва почв до 5 т/га в год, но идет увеличение доли пахотных земель, на которых смыв превышает 50 т/га в год.</t>
  </si>
  <si>
    <t>https://www.elibrary.ru/item.asp?doi=10.1134/S0032180X19060091</t>
  </si>
  <si>
    <t>Голосов и др., 2017</t>
  </si>
  <si>
    <t>Длина малой долины (балки), являющейся частью более крупной балочной системы, составляет 1183 м (с ложбиной – 1463 м), площадь водосбора – 1.15 км2 , площадь самой балочной формы – 0.11 км2 , площадь ее днища – 0.02 км2 , средний его уклон – 0.04.</t>
  </si>
  <si>
    <t>Пашня доходит до бровок долины, а залуженные борта и днище используются для выпаса скота</t>
  </si>
  <si>
    <r>
      <t xml:space="preserve">Почвенный покров пологих бортов балки в ее верхнем течении представлены Чернозем типичный и выщелоченный. Крутые склоны исследуемой балки в ее среднем и нижнем течении представлены слаборазвитыми первичными почвами (Eutric Regosols Siltic Protocalcic). В днище балки, в условиях регулярного поступления наносов, формируются стратоземы или лугово-черноземные (Stagnic Phaeozems (Colluvic, Pachic)) аллювиально-делювиально-пролювиальные почвы. </t>
    </r>
    <r>
      <rPr>
        <b/>
        <sz val="11"/>
        <color theme="1"/>
        <rFont val="Calibri"/>
        <family val="2"/>
        <charset val="204"/>
        <scheme val="minor"/>
      </rPr>
      <t xml:space="preserve"> </t>
    </r>
  </si>
  <si>
    <t>0.91 т/га в год</t>
  </si>
  <si>
    <t>В верхней трети балочного днища имеется земляная дамба, построена в в 1970-е гг</t>
  </si>
  <si>
    <t>Golosov et al., 2021</t>
  </si>
  <si>
    <t>Luvic Chernozems, Haplic Chernozems</t>
  </si>
  <si>
    <t xml:space="preserve"> Чернозем типичный и выщелоченный</t>
  </si>
  <si>
    <t>Семилукский</t>
  </si>
  <si>
    <t>Трансекты на склонах водосбора, малых водосборах первого порядка</t>
  </si>
  <si>
    <t>Пашня, различные севообороты</t>
  </si>
  <si>
    <t>Предложен новый способ цифрового картографирования строения почвенного покрова с расчетом
долевого участия почв различных таксонов и степени их эродированности в составе почвенных ас-
социаций. Проведен сравнительный анализ карт почвенного покрова, полученных на основе при-
менения различных способов построения (визуально-экспертного и цифрового) и с различным их
содержанием (отображением доминантной категории или почвенных ассоциаций).</t>
  </si>
  <si>
    <t>Кошовский и др., 2019</t>
  </si>
  <si>
    <t>Часовенков Верх</t>
  </si>
  <si>
    <t>96 га</t>
  </si>
  <si>
    <t>Распахиваемый водосбор целиком(включая пашню, залеж, залуженные борта и днище балки)</t>
  </si>
  <si>
    <t>Курская опытная станция</t>
  </si>
  <si>
    <t>Козлов и др., 2019</t>
  </si>
  <si>
    <t>Метод магнитного трассера</t>
  </si>
  <si>
    <t>Геннадиев и др., 2013</t>
  </si>
  <si>
    <t>2007-2011</t>
  </si>
  <si>
    <t>Александровка</t>
  </si>
  <si>
    <t>Дмитровский</t>
  </si>
  <si>
    <t>Воловский</t>
  </si>
  <si>
    <t>Ждановка</t>
  </si>
  <si>
    <t>Губкинский</t>
  </si>
  <si>
    <t>Ямская степь</t>
  </si>
  <si>
    <t>Геннадиев, Жидкин, 2012</t>
  </si>
  <si>
    <t>Жидкин, 2010</t>
  </si>
  <si>
    <t>Почвенно-морфологический и почвенно-аналитический: оценка агрохимических и агрофизических свойств: гумусного состояния, количества обменных катионов, рН, структурного состояния</t>
  </si>
  <si>
    <r>
      <t>200</t>
    </r>
    <r>
      <rPr>
        <sz val="11"/>
        <color theme="1"/>
        <rFont val="Calibri"/>
        <family val="2"/>
        <charset val="204"/>
      </rPr>
      <t>×</t>
    </r>
    <r>
      <rPr>
        <sz val="11"/>
        <color theme="1"/>
        <rFont val="Calibri"/>
        <family val="2"/>
        <charset val="204"/>
        <scheme val="minor"/>
      </rPr>
      <t>100 м</t>
    </r>
  </si>
  <si>
    <t>Стоковые площадки 200×100м, уклоны 1.8-3.5 гадусов. На вариантах с мульчированием зяби смыва не было. На зяби без мульчи в 1972 и 1975 гг. смыва не было, в 1973 г. смыв 0.9 т/га, в 1974 г. – 0.13 т/га. Определение смыва по замерам водороин на тех же стоковых площадках: 1973 г. – 2.2 м3/га, 1974 г. – 1.2 м3/га</t>
  </si>
  <si>
    <t>0.9-0.13 т/га</t>
  </si>
  <si>
    <t>При сопоставлении SDR с отдельными характеристиками рельефа выявлено отсутствие прямой линейной зависимости между каждым из параметров и SDR. Самое высокое значение коэффициента корреляции между коэффициентом доставки наносов и показателем рельефа малого водосбора получено для средней крутизны водосбора (r = 0.52)</t>
  </si>
  <si>
    <t>0.28-179 км2</t>
  </si>
  <si>
    <t>С 14.7 до 0.9 м3/га</t>
  </si>
  <si>
    <t>Курская магнитная аномалия, Михайловское месторождение</t>
  </si>
  <si>
    <t>1.3 т/га в год</t>
  </si>
  <si>
    <t>1870 км2</t>
  </si>
  <si>
    <t>6.6 т/га</t>
  </si>
  <si>
    <t>Величина средневзвешенного смыва почв, использовались карты трех временных интервалов</t>
  </si>
  <si>
    <t>2 км2</t>
  </si>
  <si>
    <t>Склон 700 м</t>
  </si>
  <si>
    <t>Радиоцезиевый метод: средний смыв на склоне - 11.2 т/га в год,  средняя аккумуляция на склоне - 7.5 т/га в год; средний вынос наносов - 3.6 т/га в год. СМЧ:  средний смыв на склоне - 7.6 т/га в год, средняя аккумуляция на склоне - 1.3 т/га в год, средний вынос наносов - 6.4 т/га в год</t>
  </si>
  <si>
    <t>Средний смыв на всем склоне (т/га в год):  3.4 (137Cs),  8.1 ( СМЧ). Средняя аккумуляция на всем склоне (т/га в год): 2.2 ( 137Cs), 1.0 ( СМЧ). Средний вынос наносов со склона (т/га в год): 1.2 (137Cs), 7.2 ( СМЧ)</t>
  </si>
  <si>
    <t xml:space="preserve">Водосбор Грачёва лощина, расположенный в 20 км к ЮЮВ от г. Курска в истоках бассейна р. Воробжи, левого притока р. Сейм </t>
  </si>
  <si>
    <t>1.98 км2</t>
  </si>
  <si>
    <t>Склон от 0.5 до  4 градусов</t>
  </si>
  <si>
    <t>3.8 до 10.9 т/га, в среднем 6.7</t>
  </si>
  <si>
    <t>Смыв почвы со склонов за различные временные интервалы, соответствующие документированным изменениям применяемых севооборотов</t>
  </si>
  <si>
    <t>Контурные лесополосы, водозадерживающие канавы,валы-террасы, земляная плотина</t>
  </si>
  <si>
    <t>Аккумуляция наносов в днищах по анализу эпюр  вертикального распределения Cs137</t>
  </si>
  <si>
    <t>0.8-0.45 т/га в год</t>
  </si>
  <si>
    <t>13.9 т/га в год (1868-2006)</t>
  </si>
  <si>
    <t>14.4 т/га в год (1964-1986), 7.0  т/га в год (1986-2006)</t>
  </si>
  <si>
    <t>3.7 т/га в год (1964-1986), 1.5 т/га в год (1986-2006)</t>
  </si>
  <si>
    <t>1350 км2</t>
  </si>
  <si>
    <t>1.3-1.6 т/га в год</t>
  </si>
  <si>
    <t>0.65 т/га в год в 1985 г. до 1.15 т/га в год к началу 2000-х гг и сократился до 0.95 т/га в год к 2018 гг</t>
  </si>
  <si>
    <t>https://www.elibrary.ru/item.asp?doi=10.31857/S0032180X21020064</t>
  </si>
  <si>
    <t>Полученные значения среднегодового темпа ЛМТВ распахиваемых почв 3.2 до 6.5 т/га в год на 100-летней пашне и от 6.6 до 8.6 т/га в год на 150-летней пашне на склонах разных экспозиций. На молодой пашне потери от 250 до 500 т/га, а на староосвоенной пашне  1000–1250 т/га за 150 лет распашки</t>
  </si>
  <si>
    <t>Жидкин А.П., Голосов В.Н., Светличный А.А., Пяткова А.В. Количественная оценка перераспределения наносов на пахотных склонах на основе использования полевых методов и математических моделей // Геоморфология. 2015. № 2. С. 41–53. https://doi.org/10.15356/0435-4281-2015-2-41-53</t>
  </si>
  <si>
    <t>Тяжелосуглинистые черноземы выщелоченные и типичные</t>
  </si>
  <si>
    <t>https://geomorphology.igras.ru/index.php/jour/article/view/134</t>
  </si>
  <si>
    <t>Проведенный расчет эффективности внедренной почвоводоохранной системы земледелия с контурномелиоративной организацией территории севооборотов показал, что по опыту за 2001 – 2008 гг. средний выход дополнительного чистого дохода в зависимости от выращиваемых сельскохозяйственных культур составил 656.3 руб/га, с колебаниями по годам от 339.7 до 1400.3 руб/га. Следует отметить, что изучаемая система узких лесных полос сыграла положительную роль в засушливые годы. Наблюдения в 2009 г. показали, что осадки распределялись неравномерно: в осенне-зимний период выпало 91% от нормы, весной – 77%, летом – 60%</t>
  </si>
  <si>
    <t>Длина склона 209 м, уклон 3-4 градуса</t>
  </si>
  <si>
    <t>1369 км2</t>
  </si>
  <si>
    <t>На исследуемой территории для динамических зон перехода к слабосмытым поч-вам среднее значение LS=1.26, к среднесмытым почвам – 3.4, к средне-смытым в сочетании с сильносмытыми почвами до 25%–4.8</t>
  </si>
  <si>
    <t>https://elib.bsu.by/bitstream/123456789/48409/1/steragriland.pdf</t>
  </si>
  <si>
    <t>Глины- 0.52 – 0.18 т/га, суглинки -  2.1-0.3 т/га,   технические смеси – 1.42-0.35 т/га</t>
  </si>
  <si>
    <t>По мере зарастания склонов смыв значительно уменьшается и становится одного порядка, а иногда и меньше смыва с распаханных склонов: на рекультивируемых отвалах МГОКа за период 1976-77 гг и 1978-79 на суглинках смыв составил 2.1-0.3 т/га, т.е. 0.2-0.02 мм, на глинах – 0.52 – 0.18 т/га, т.е. 0.04-0.01 мм, на технических смесях – 1.42-0.35 т/га, т.е. 0.1-0.02 мм</t>
  </si>
  <si>
    <t>Подтипы черноземов (оподзоленные, выщелоченные, типичные и обыкновенные)</t>
  </si>
  <si>
    <t>Для расчета допустимых пределов потерь черноземов ЦЧО от эрозии использована “гумусовая” линейная модификация уравнения Скидмора. Эти пределы разработаны не только в зависимости от типа почв, но и от степени их эродированности и структуры севооборота. Максимально возможная величина (10 т/га в год) получена для типичного несмытого чернозема во всех севооборотах. Близкие к ней величины получены для несмытых выщелоченных и типичных черноземов 9.6–9.9 т/га в год в зависимости от структуры севооборота, а для несмытого оподзоленного чернозема – 9.1 т/га в год при использовании его в зернотравяном севообороте и 6.3 т/га в год – в зернопропашном. С увеличением степени смытости черноземов допустимые потери почвы уменьшаются во всех вариантах опыта, особенно резко – в зернопропашном севообороте (с 9.9–10.0 т/га в год до 0.3–2.0, соответственно в слабосмытых обыкновенном и типичном черноземах). При зернотравянопропашном севообороте эти различия гораздо меньше (от 9.7 т/га в год в слабосмытом типичном черноземе до 8.1 т/га в год – в слабосмытом обыкновенном). Среднесмытые черноземы всех подтипов могут использоваться без внесения органических удобрений только в почвозащитном севообороте с допустимыми потерями от 9.0 т/га в год в типичном черноземе до 4.3 т/га в год – в обыкновенном</t>
  </si>
  <si>
    <t>2639 км2</t>
  </si>
  <si>
    <t>Длина склона 300-350 м</t>
  </si>
  <si>
    <t>0.82 т/га</t>
  </si>
  <si>
    <t>Среднее за 1979-1982 гг</t>
  </si>
  <si>
    <t>15.4 га</t>
  </si>
  <si>
    <t>Микроводосбор одной из ложбин 4.2 га</t>
  </si>
  <si>
    <t>Осредненный по площади смыв за один ливень 13.5 т/га, внутрисклоновая аккумуляция 0.9 т/га, вынос за пределы пашни 12.6 т\га</t>
  </si>
  <si>
    <t>Смыв за одно эрозионное событие 18.8 т/га</t>
  </si>
  <si>
    <t>От 30.2 до 53.5 т/га в год</t>
  </si>
  <si>
    <t>От 16.8 до 25.2 т/га в год</t>
  </si>
  <si>
    <t>27 100 км2</t>
  </si>
  <si>
    <t>28 100 км2</t>
  </si>
  <si>
    <t>Наиболее эродированными являются земли восточных районов (Красногвардейский – 72.7%, Алексеевский – 67.9%). Эродированность пахотных земель Грайворонского и Борисовского районов составляет 26.6%</t>
  </si>
  <si>
    <t>4 млн км2</t>
  </si>
  <si>
    <t xml:space="preserve">Средние значения потенциальных эрозионных потерь на пахотных почвах/пар - 24.97 т/га, с учетом агроценозов -10,74 т/га </t>
  </si>
  <si>
    <t>17.5 га весь водосбор</t>
  </si>
  <si>
    <t>0.17 га - 1 учетная площадка (левый склон водосбора оврага), 0.21 га - 2 учетная площадка (днище водосборной ложбины)</t>
  </si>
  <si>
    <t>Весенний талый сток со всего водосбора  (март-апрель) 225.5 т (12888 кг/га)</t>
  </si>
  <si>
    <t>Средний смыв с 1 учетной площадки  80 м3/га (47-182), Ср смыв с 2 учетной площадки  222 м3/га (77-1005)</t>
  </si>
  <si>
    <t>Определение обьема смытой почвы со склонов и вдоль тальвега водосборной ложбины производилось методом измерения струйчатых размывов, позволившим получить приближенную оценку эродированности отдельных участков водосбора</t>
  </si>
  <si>
    <t>126 км2</t>
  </si>
  <si>
    <t>4.1-17.8 т/га</t>
  </si>
  <si>
    <t>2.0-8.5 т/га в</t>
  </si>
  <si>
    <t>от 10-15 до 300-400  (без ПЭМ), от 2.1 до 0.2 (с ПЭМ) т/га</t>
  </si>
  <si>
    <t>Система противоэрозионных мероприятий в садах разработана слабо в связи с тем, что закономерности эрозионно-гидрологического процесса изучены недостаточно. Процессы формирования стока в садах на склонах почти не изучались и разрабатываемые противоэрозионные мероприятия не получали гидрологической оценки. наилучшим стокорегулирующими и противоэрозионными приемами были канава с валом, мульчирование приствольных кругов и залужение. Мульчирование приствольных кругов на зяби обеспечило лучшее поглощение талой воды, сокращение стока в среднем составило 8 мм и уменьшение смыва с 3 до 1 т/га. На комбинированных площадках (зябь вверху, залужение внизу) выноса почвы практически не было. Посевы трав (люпина и клевера) способствовали снижению смыва на 0.9-1.5 т/га или на 36-60%. Канава с валом способствовала также задержанию мелкозёма, смытого с вышележащего склона с зяблевой вспашкой и залуженной полосой. Смыв почвы, рассчитанный по этим данным, составил на зяби 64.3 т/га, а залуженная полоса способствовала снижению смыва до 42.5 т/га.</t>
  </si>
  <si>
    <t>100 м2</t>
  </si>
  <si>
    <t>Мел, песок, песчано-глинистые отложения девона и грунтосмесь</t>
  </si>
  <si>
    <t>27100 км2</t>
  </si>
  <si>
    <t>3.9 т/га в год</t>
  </si>
  <si>
    <t>С 1991 г. по 2011 г.  изменения площадей средне и сильно эродированных почв увеличилась не более чем на 1%</t>
  </si>
  <si>
    <t>3400 м2</t>
  </si>
  <si>
    <t>В  четырехпольном  почвозащитном  севообороте  при  соблюдении противоэрозионной  обработки  почвы  с  каждого  гектара  смытого  выщелоченного  чернозема  на  северном  склоне  в  среднем  ежегодно  терялось 207  м3  талых  вод  (или  41—43%  от  общего  запаса  воды  в  снеге)  и  около  тонны  почвы,  а  с  ними  выносилось  53.1—60.5  кг  гумуса,  8.3—9.1  кг азота,  3.0—3.1  кг  фосфора  и  22.2—23.3  кг  калия. Максимальные  потери  питательных  веществ  отмечены  на  отвальной  вспашке  при  сильном  поверхностном  стоке  воды  (390—430  м3/га)  и  сравнительно  большом  смыве  почвы  (2.5—2.6  т/га).  В  этом  случае  с гектара  пашни  терялось  гумуса  147.7—165.6  кг,  азота  17.5—19.5  кг, фосфора  8.1—8.2  кг  и  калия  60—61  кг</t>
  </si>
  <si>
    <t xml:space="preserve">Определение объемов эрозионных потерь органического вещества и почвенного мелкозема на основе сравнительного анализа изменений во времени содержания органического вещества в почвах пашни на ровных водоразделах и на склонах разной крутизны и экспозиции; ср.величина смыва на склонар 1-6 градусов : 21.5 т/га, </t>
  </si>
  <si>
    <t>Расчетные средние темпы эрозии почв на участках с длительностью распашки более 300 лет составили ~4.4 т/га в год, а на участках с длительностью распашки около 170 лет – почти в 2 раза больше ~7.5 т/га в год</t>
  </si>
  <si>
    <t xml:space="preserve">Площадь участков с потенциальным смывом 5.0…25.0 т/га в год по УУПП в 1.5-2 раза выше, чем при использовании формулы, однако в физическом измерении разница не превышает 1,9 % от площади сельскохозяйственных угодий хозяйства. (*Методические указания по проектированию противоэрозионной организации территории при внутрихозяйственном землеустройстве в зонах проявления водной эрозии // Карцев Г.А., Лука А.Н., Носов СИ. и др. М., 1989. 79 с.)
</t>
  </si>
  <si>
    <t>27 100 км</t>
  </si>
  <si>
    <t>Почвенно-морфологический (обследований  за 1961-1995 гг.), стационарные опыты  по сохранению и воспроизводству почв. плодородия</t>
  </si>
  <si>
    <t>Агроэкологическая оценка почвенного покрова пашни Белгородской области показала, что площадь сравнительно безопасных в агрономическом отношении почв составляет 33.1 %. Почвы с высокой эродированностью (40-70 %) занимают 34.1 % площади</t>
  </si>
  <si>
    <t>USLE и ГГИ в модификации Ларионова; допустимые эрозионные потери почвы (ДЭПП)</t>
  </si>
  <si>
    <t>1.4-5.8 м3/га</t>
  </si>
  <si>
    <t>1.7-2.9  т/га</t>
  </si>
  <si>
    <t>7.2-12.5 м3/га (0.42-0.71 т/га)</t>
  </si>
  <si>
    <t>Учтенный по твердому стоку в 1961, 1962, 1966, 1968 гг. смыв отсутствовал</t>
  </si>
  <si>
    <t>0.3-2 м3/га (0.11-0.53 т/га)</t>
  </si>
  <si>
    <t>1.8-3.3 м3/га (0.76-1.02 т/га)</t>
  </si>
  <si>
    <t xml:space="preserve"> Замечено, что по первому методу смыв получается больше, чем по второму</t>
  </si>
  <si>
    <t>Автор считает, что величину среднегодового смыва следует уменьшить соответственно в 2.5 и 3 раза, имея ввиду, что ключевые участки расположены в наиболее расчлененных и эродированных приречных районах. В связи с этим, он предлагает осредненные на всю площадь среднегодовой смыв в орловской области выразить величинами: на серых лесных - 2.7, на черноземах - 2.3 т/га</t>
  </si>
  <si>
    <t>Потенциальная эрозия (1-2.5 мм в год ) за 200 лет после распашки целины</t>
  </si>
  <si>
    <t>В статье скорость сокращения гумусового слоя эродированных черноземов Курской области составляет 1-2.5 мм в год</t>
  </si>
  <si>
    <t>Длина 5 м, ширина 1 м, уклон 3.5 градусов</t>
  </si>
  <si>
    <t>0.63 т/га</t>
  </si>
  <si>
    <t>Дождевание стокой площадки. Расчеты экстраполировали на склон длиной 90 м - 7.5 т/га в год</t>
  </si>
  <si>
    <t>1 401 км2</t>
  </si>
  <si>
    <t>Сильносмытые почвы различного механического состава представлены на склонах южной и юго-западной экспозиции с крутизной 5–7 градусов. В плакорно-равнинных агроландшафтах с крутизной склонов менее 3 градусов чаще всего представлены среднесмытые почвы</t>
  </si>
  <si>
    <t>Создание геоморфологических карт: оцифровка архивов; изм. ареалов сильносмытых почв - сравнение снимков 1994 и 2012</t>
  </si>
  <si>
    <t>Мин - 17.8, макс - 37.8 т/га в год</t>
  </si>
  <si>
    <t>Сравниваются два склона южной экспозиции, которые отличаются степенью расчленения (слабо и глубоко расчлененные ложбинные водосборы). На слабо РЛВ минимум - в средней части (21.4 т/га в год) , максимум - у основания (32 т/га в год). На глубоко РЛВ: min -  в приводораздельной части (17.8), max - в средней части (37.8)</t>
  </si>
  <si>
    <t>≤23000 м2 ( у деревни Киреевка)  и ≤50 000 м2</t>
  </si>
  <si>
    <t>28.8 ̶ 63.8 т/га год</t>
  </si>
  <si>
    <t xml:space="preserve">Все точки послойного отбора проб почвы "попали" в развальные борозды (на разных высотных позициях). То есть можно считать, что данные табл. 1 могут служить основанием для вывода о смыве почвы в ручьях, сформировавшихся в развальных бороздах. Смыв почвы в точке, т/га год : макс - 63.8, мин - 25.9. Наименьший смыв наблюдается в зоне аккумуляции (в зоне отрицательных значений профильной кривизны) у основания склона южной экспозиции длиной 310 м (точка 244150, смыв 28.8 тонн/га в год). Сравнительно невелик смыв в зоне аккумуляции на водораздельной поверхности склона (этот участок описывают данные точки 244154 (смыв 25.9 тонн/га в год). Немного больше смыв в области   почв на краю поля с малыми уклонами и короткими (длина склона – 160 м) путями смыва (смыв почвы 30.2 и 36.6 т/га в год). Обращают на себя внимание точки 244151 и 244152. Точки расположены у основания склона южной экспозиции, в зоне смыва (профильная кривизна 0.002). На рис. 4 (точка 244151) видно, что из 20 см пахотного горизонта смыто 14 см или 63.8 т/га в год (сильно смытая почва)
</t>
  </si>
  <si>
    <t>17.5 га</t>
  </si>
  <si>
    <t xml:space="preserve">Профиль I (СЭ) смыв/аккумуляция - 0.9/0.7 мм. Профиль II (ЮЭ)- 0.4 /0.6мм. Профиль III (СЭ) - 0.3/0.3 мм 
</t>
  </si>
  <si>
    <t>Годовой смыв, т/га: агрофон 1973 г. - 4,292; зябь 1974 г. - 0,496; стерня 1976 г. - 0,006; озимые 1978 г. - 0,626; озимые 1979 г. - 0,369; озимые 1980 г. - 0,564; озимые, зябь, 1981 г. - 1,612; зябь, 1982 г. - 2,386</t>
  </si>
  <si>
    <t>Средний смыв за 1962-1970 гг.: "косимая" целина – 2.6 кг/га, "некосимая" целина – 1 кг/га, "выпасаемая" целина – 4.2 кг/га.</t>
  </si>
  <si>
    <t xml:space="preserve">22.7 га </t>
  </si>
  <si>
    <t>0.3-0.4 га склон С экспозиции</t>
  </si>
  <si>
    <t>0.4 га склон Ю, З экспозиции</t>
  </si>
  <si>
    <t>0.2 га</t>
  </si>
  <si>
    <t>Склон 0.7-0.8 га С, Ю экспозиции</t>
  </si>
  <si>
    <t>0.2-0.6 га склон З, ЮЗ экспиции</t>
  </si>
  <si>
    <t xml:space="preserve">0,2 га склон З, ЮЗ, СЗ экспозиции </t>
  </si>
  <si>
    <t>Обыкновенный чернозем, смыв почвы в весенний период: зяблевая пахота -35 кг/га, озимые посевы - 111 кг/га</t>
  </si>
  <si>
    <t>Обыкновенный чернозем, смыв почвы в весенний период: зяблевая пахота  - 45.8 кг/га, озимые посевы - 160 кг/га</t>
  </si>
  <si>
    <t>Зяблевая пахота  - 765 кг/га, озимые посевы - 574 кг/га</t>
  </si>
  <si>
    <t>Зяблевая пахота  - 796 кг/га, озимые посевы - 454 кг/га</t>
  </si>
  <si>
    <t>Зяблевая пахота - 35 кг/га, озимые посевы - 111 кг/га</t>
  </si>
  <si>
    <t>Зяблевая пахота - 45.8 кг/га, озимые посевы - 160 кг/га</t>
  </si>
  <si>
    <t>Смыв почвы в весенний период: зяблевая пахота  - 1180 кг/га, озимые посевы - 2922 кг/га</t>
  </si>
  <si>
    <t>Смыв почвы в весенний период: зяблевая пахота  - 450 кг/га</t>
  </si>
  <si>
    <t>В результате водной (ливневой) эрозии, средние потери почвы с  пашни составляют 1.3 т/га в год</t>
  </si>
  <si>
    <t>Для рассчета водной эрозии (ливневая) использовали ГИС (ArcGIS 10.5). 67% пашни подвержено водной эрозии, где ежегодный смыв превышает допустимые нормы (2-2.5 т/га)</t>
  </si>
  <si>
    <t>Залеж (многолетние травы, 30-летняя залеж, сенокосы)</t>
  </si>
  <si>
    <t>Водосбор притока (S = 0.28 км2) имеет эллиптическую
конфигурация с обрабатываемой (вспашка) площадью 0,25 км2</t>
  </si>
  <si>
    <t>Средняя скорость аккумуляции наносов в разных частях водосбора за период 1986-1997 гг. составили: 0.8; 1,.3 и 1.1 см в год, т.е. в среднем по водосбору 0.7 см в год. Это потеря всего 2.3% от обрабатываемого слоя (30 см) почвы</t>
  </si>
  <si>
    <t>Бассейн балки- 42.1 км2; водосбор 2.18 км2</t>
  </si>
  <si>
    <t>2.18 км2</t>
  </si>
  <si>
    <t>Средняя скорость отложения наносов составляет 2.85 мм/год</t>
  </si>
  <si>
    <t>На основе  собственных полевых обследований (мощности генетических горизонтов, подсчет площадей эродированных  земель) и аналитических  работ  оценили степень  эродированности почв.  Использовали онлайн базу данных  Agroecologist Online ФГБУ "ЦАС "БЕЛГОРОДСКИЙ" . В Ровенском районе, среди черноземов типичных 3684 га (8.3%) - неэродированы, 1487 (3.4%) - слабоэродированы; а обыкновенных: 25421 га (57.6%) - неэродированы,  11297 га (25.6%) - слабоэродированы, 2224 га (5.1%) - среднеэродированы. Полученные результаты позволяют проследить тенденции деградации или улучшения почвы в Ровенском районе Белгородской области. На основе такого комплексного анализа, даются рекомендации по рациональному использованию земельных ресурсов, внесению удобрений, внедрению различных систем обработки почвы</t>
  </si>
  <si>
    <t>Количество наносов в устьях рек Белгородской области варьирует от 4.7 до 13.9 т/га в год</t>
  </si>
  <si>
    <t>Водосбор "Лапки"  (53°40’ N, 37°09’ E )</t>
  </si>
  <si>
    <t>2,18 км2</t>
  </si>
  <si>
    <t>Среднегодовой смыв почвы на водосборе составляет 3.5 т/га. Потери почвы у подножия балки  выше (5-10 т/га в год), чем в верхних частях водосбора культивируемых земель (0-5 т/га в год)</t>
  </si>
  <si>
    <t>Согласно модели ГГИ и USLE (мод. Ларионова) среднегодовые потери почв на водосборе от талой эрозии составляют  6.5 т/га. Общие - 7.5-10 т/га в год. Почвенно-морфологический способ оценки почвенных потер указывает, что за длительный период (320 лет) темпы эрозии составляли примерно 0.47 мм в год. Согласно радиоцезиевому методу - за 11 лет после аварии было смыто/намыто 7 мм почвы, т.е. 0.64 т/га в год. Отмечено, что уклон обрабатываемой пашни изменяется от 1 до 7 градусов, балки до 25</t>
  </si>
  <si>
    <t>Проведена оценка территорий города Белгорода и Белгородской области на пригодность ведения основных видов народного хозяйства (с/х, строительство и тп.) на основе карт в открытых источников и анализа литературных данных.  Обнаружено, что большая часть земель подвержено различным формам эрозии. Плотность эрозионного деления местности (распространение форм эрозии на единицу площади суши) в области варьируется в пределах от 0.2 до 2.0 км/км2. Она достигает своего минимума в северной части (0.2 - 0.6). Средний уровень эрозионной расчлененности (0.6-1.2) встречается почти во всей области. Северо-восточная и восточная часть области, а также левобережье Северского Донца (бассейн р. Оскол в среднем течении), характеризуются высоким уровнем плотности эрозионного расчленения (1.5-2.0)</t>
  </si>
  <si>
    <t>Средняя скорость эрозии почв в пересчете на всю пашню составляет 4.2 т/га в год.  На некоторых склонах скорость эрозии достигает значительно более высоких значений, до нескольких десятков тонн/га в год. Скорость эрозии почвы в северной части составляет 2.9 т/га в год, а в южном почти в два раза выше (5.6 т/га в год)</t>
  </si>
  <si>
    <t>В нижних по рельефу частях пашни встречаются "напаши" высотой 0.5-0.7 м, выступающие в роли стокорегулирующих земляных валов. Перед оврагом пашня была переведена в залеж, на склонах и дне овраге естественная растительность</t>
  </si>
  <si>
    <t>Глубина "Чернобыльских пиков 137Cs" в почвенных профилях склонов и дне суходола не превышала 15 см. Т.о. средняя глубина накопления наносов составила около 7 см, что соответствует средней скорости отложения эрозионного материала около 0.2 см в год</t>
  </si>
  <si>
    <t>Среднегодовая скорость осадконакопления в сухой долине дна изменяется в диапазоне 0.0–8.9 мм/год.</t>
  </si>
  <si>
    <t>Мальцев К.А., Иванов М.А., Шарифуллин А.Г., Голосов В.Н. Изменения темпов смыва почвы в речных бассейнах южного мегасклона европейской части России за последние 30 лет // Почвоведение. 2019. № 6. С. 755–766. https://doi.org/10.1134/S0032180X19060091</t>
  </si>
  <si>
    <t>1960-1985</t>
  </si>
  <si>
    <t>Пар/с учетом севооборота</t>
  </si>
  <si>
    <t>11.82-5.55 т/га в год</t>
  </si>
  <si>
    <t>13.88-5.55  т/га в год</t>
  </si>
  <si>
    <t>Семилукский район Воронежской области и Касторенский района Курской области</t>
  </si>
  <si>
    <t>Голосов В.Н., Иванова Н.Н., Гусаров А.В., Шарифуллин А.Г. Оценка тренда деградации пахотных почв на основе изучения темпов формирования стратоземов с использованием 137Cs в качестве хрономаркера // Почвоведение. 2017. № 10. С. 1238–1252. https://doi.org/10.7868/S0032180X17100033</t>
  </si>
  <si>
    <t>1986−2015</t>
  </si>
  <si>
    <t>1954(1963)−1986</t>
  </si>
  <si>
    <t>Водосбор первого порядка в бассейне р. Ведуга</t>
  </si>
  <si>
    <t>1.38 т/га в год</t>
  </si>
  <si>
    <t>Анализ эпюр Cs-137 в стратоземах в днище долины</t>
  </si>
  <si>
    <t>https://www.elibrary.ru/item.asp?id=30060598</t>
  </si>
  <si>
    <t>Голосов В.Н., Беляев В.Р., Маркелов М.В., Шамшурина Е.Р. Особенности перераспределения наносов на малом водосборе за различные периоды его земледельческого освоения (водосбор Грачева Лощина, Курская область) // Геоморфология. 2012. № 1. С. 25–35. https://doi.org/10.15356/0435-4281-2012-1-25-35</t>
  </si>
  <si>
    <t>Площадь сильносмытых почв за последние 30 лет увеличилась на 18.15 тыс. га (с 151.95 тыс. га до 170.1 тыс. га). В большей степени сильноэродированные почвы приурочены к слабопокатым, покатым, сильнопокатым и крутым склонам с крутизной более 50 (363 ареала (81,7%)) и в меньшей степени к выпуклым склонам от 3 до 50 (68 ареалов (13.3%)), они соответствуют резким перегибам, на склонах крутизной менее 30 сильносмытые почвы не выявлены</t>
  </si>
  <si>
    <t>Бассейн р. Ведуга</t>
  </si>
  <si>
    <t>Golosov V.N., Collins A.L., Dobrovolskaya N.G., Bazhenova O.I., Ryzhov Yu V., Sidorchuk A.Yu. Soil loss on the arable lands of the forest-steppe and steppe zones of European Russia and Siberia during the period of intensive agriculture // Geoderma. 2021. V. 381. P. 114678. https://doi.org/10.1016/j.geoderma.2020.114678</t>
  </si>
  <si>
    <t>Скорость смыва (с середины 18 го века до середины 19) - 8 т/га и (с середины 19 по конец 20) -18 т/га в год</t>
  </si>
  <si>
    <t>Почвенно-морфологический метод</t>
  </si>
  <si>
    <t>https://www.sciencedirect.com/science/article/pii/S0016706120302585?via%3Dihub</t>
  </si>
  <si>
    <t>50 водосборов было исследовано. Среднегодовые темпы эрозии почвы для пахотных земель с разными сроками освоения практически одинаковы. Это связано с высокой долей полей, классифицированных как неэродированные, и меньшей долей умеренно эродированных почв. Для первой группы полей (230 лет распашки) средняя скорость смыва почв оценивалась в 1.15 мм/год (~ 14 т/га в год), для второй группы полей (130 лет распашки) – 1.52 мм/год (~ 18 т/га в год). Скорость эрозии за первые 100 лет (от середины 18-го по середину 19-го века) составила ~ 0.67 мм в год (~ 8 т/га в год). Вполне вероятно, что темпы эрозии увеличились после начала использования тракторов и другой сельскохозяйственной техники.</t>
  </si>
  <si>
    <t>Жидкин А.П., Смирнова М.А., Геннадиев А.Н., Лукин С.В., Заздравных Е.А., Лозбенев Н.И. Цифровое моделирование строения и степени эродированности почвенного покрова (Прохоровский район Белгородской области) // Почвоведение. 2021. № 1. С. 17–30. https://doi.org/10.31857/S0032180X21010159</t>
  </si>
  <si>
    <t>https://www.elibrary.ru/item.asp?id=44514570</t>
  </si>
  <si>
    <t>https://www.elibrary.ru/item.asp?id=37201043</t>
  </si>
  <si>
    <t>около 200 км2</t>
  </si>
  <si>
    <t>Козлов Д.Н., Жидкин А.П., Лозенев Н.И. Цифровое картографирование эрозионных структур почвенного покрова на основе имитационной модели смыва (северная лесостепь Среднерусской возвышенности) // Бюллетень Почвенного института имени В.В.Докучаева. 2019. № 100. С. 5–35. https://doi.org/10.19047/0136-1694-2019-100-5-35</t>
  </si>
  <si>
    <t>https://bulletin.esoil.ru/jour/article/view/323</t>
  </si>
  <si>
    <t>https://www.elibrary.ru/item.asp?id=20193277</t>
  </si>
  <si>
    <t>На основе изучения темпов формирования стратоземов в днище исследуемой малой долины установлено, что в период 1986–2015 гг. произошло заметное (минимум вдвое) уменьшение темпов смыва почв с пахотной части водосбора по сравнению с периодом 1954–1986 гг., что предопределяет соответствующее сокращение скорости деградации почв на пашне. Общий объем аккумуляции за период 1954–1986 гг. составляет не менее 8.0 тыс. т., или 259 т/год, тогда как за период 1986–2015 гг. отложилось порядка 3.6 тыс. т., или 120 т/год. В средней части днища долины в 1970-е годы построена земляная дамба, которая с момента постройки задерживает большую часть наносов, поступающих с пашни. Выше по течению от этой дамбы накопилось 3.14 тыс. т. смытой с водосбора почвы. Достоверно можно установить, что в период 1986–2015 гг., когда выше плотины аккумулировался по существу весь почвенный материал, смытый с вышележащей распахиваемой части водосбора, отложилось 1.22 тыс. т.. То есть смыв с пашни составил 0.91 т/га в год, что согласуется с величинами смыва, установленными для других территорий юго-западного сектора лесостепной зоны ЕТР для этого временного интервала. В период 1954–1986 гг. выше створа дамбы отложилось как минимум 1.91 тыс. т (1.38 т/га в год), но при этом следует учитывать, что до постройки плотины значительная часть почвенного материала выносилась вниз по течению</t>
  </si>
  <si>
    <t>В районе исследования наиболее распространен полевой 10-польный севооборот со следующим чередованием культур: пар–озимые–сахарная свекла, корнеплоды–ячмень–кукуруза–горох–озимые–сахарная свекла, кукуруза–яровые– подсолнечник</t>
  </si>
  <si>
    <t xml:space="preserve">Геннадиев А.Н., Жидкин А.П. Типизация склоновых сопряжений почв по количественным проявлениям смыва-намыва вещества // Почвоведение. 2012. № 1. C. 21–31. </t>
  </si>
  <si>
    <t>При типизации склоновых сопряжений почв количественно учитывались такие параметры как скорость смыва–намыва вещества, степень открытости склоновых почвенных сопряжений для миграционных потоков, локализация зон внутрисклоновой аккумуляции вещества почв</t>
  </si>
  <si>
    <t>https://www.elibrary.ru/item.asp?id=17238197</t>
  </si>
  <si>
    <t xml:space="preserve">Жидкин А.П. Оценка эрозионных процессов методом магнитного трассера в почвах малого водосбора (Курской области) // География и природные ресурсы. 2010. № 1. С. 149–156. </t>
  </si>
  <si>
    <t>0.96 км²</t>
  </si>
  <si>
    <t>https://www.elibrary.ru/item.asp?id=13598428</t>
  </si>
  <si>
    <t>Бассейн р. Ворсклица</t>
  </si>
  <si>
    <t>Гидрологический стационар Почвенного Института, с. Богословское</t>
  </si>
  <si>
    <t xml:space="preserve">Геннадиев А.Н., Жидкин А.П., Олсон К.Р., Качинский В.Л. Эрозия и потери органического углерода при распашке склонов // Вестник Московского университета. Серия 5: География. 2010. № 6. C. 32–38. </t>
  </si>
  <si>
    <t>https://www.elibrary.ru/item.asp?id=15570475</t>
  </si>
  <si>
    <t>Геннадиев А.Н., Кошовский Т.С., Жидкин А.П., Ковач Р.Г. Латеральная миграция твердофазного вещества почв в пределах ландшафтно-геохимической арены (метод магнитного трассера) // Почвоведение. 2013. № 10. C. 1–12. https://doi.org/10.7868/S0032180X13100043</t>
  </si>
  <si>
    <t>Совместное применение полевых методов исследования, характеризующих перераспределение наносов за длительный (140–150 лет) и относительно краткосрочный (21 год) интервалы времени для двух склонов различной плановой конфигурации, позволило выявить некоторые закономерности, обусловленные, прежде всего, влиянием морфологии склонов на снос и переотложением транспортируемых наносов. На рассеивающем выпуклом склоне ЮЗ экспозиции, согласно исследованиям всеми полевыми методами, волнообразно чередуются зоны смыва и аккумуляции, что усиливается особенностями микрорельефа. Причем объемы внутрисклоновой аккумуляции по трем полевым методам оцениваются от 11% до 79%, при средних значениях (с использованием результатов расчетов по эрозионным моделям) 35% от общего объема перемещенного вещества на склоне.
На параллельном выпуклом склоне СВ экспозиции зоны чередования смыва и аккумуляции не наблюдаются, а выявленная почвенно-морфологическим методом и методом магнитного трассера аккумуляция, расположенная ближе к подножию склона связана с изменениями нижней границы пашни за период распашки склона.
Расчеты темпов перераспределения наносов по длине склона, выполненные с использованием эрозионной модели LISEM позволили достаточно достоверно определить не только суммарный смыв со склонов, но и пространственное перераспределение наносов по длине склонов, с выделением зон сноса и аккумуляции в тех случаях, когда они присутствовали на пахотном склоне и были подтверждены полевыми методами. Согласно физико-статистической модели, которая также достаточно точно отражает особенности перераспределения наносов на склонах, темпы внутрисклоновой аккумуляции наносов ниже, чем по модели LISEM</t>
  </si>
  <si>
    <t>Темпы смыва почв на пашне в период снеготаяния снизились примерно в два раза по сравнению с периодом 1960–1985 гг. из-за сокращения глубины промерзания почв в зимнее время. Темпы ливневого смыва выросли примерно на треть в период 1986–2003 гг. в связи с ростом эрозионного индекса осадков, а затем несколько сократились синхронно с его уменьшением. Суммарные среднегодовые потери почв за счет водной эрозии в зависимости от типа почв меняются в интервале 1.3–1.6 т/га.Согласно расчетам по эрозионной модели, ливневой смыв на пашне вырос с 0.65 т/(га год) в 1985 г. до 1.15 т/(га год) к началу 2000-х гг. благодаря росту ЭПО более чем в 1.5 раза. Но к 2018 г. смыв сократился до 0.95 т/(га год) в связи с уменьшением ЭПО Щекинского водохранилища постепенно снижалась. За период 1985–2018 гг. пашня сократилась с 71.3 до 61.2% от его общей площади с одновременным ростом залуженных земель. Установлено, что на пашне сокращение суммарных запасов 137Cs за счет смыва в среднем составило 1.5–2% от его фактического запаса, уменьшившегося более чем в два раза по сравнению с запасом в мае 1986 г. за счет естественного распада. Однако на 0.4% площади пашни, где темпы смыва максимальны из-за сравнительно больших уклонов и концентрации стока по ложбинам, сокращение запасов 137Cs достигало 12–40%. Более 90% смытых с пашни почвенных частиц и перемещенного с ними 137Cs переотложилось по пути транспортировки со склонов в постоянные водотоки. Причем выявленный для периода  1986–2018 гг. тренд снижения общих темпов смыва за счет сокращения талой составляющей, а, следовательно, и уменьшение доли бассейновых наносов, подтверждается огрублением гранулометрического состава верхних слоев толщи донных отложений водохранилища, а также более чем трехкратным сокращением модуля стока наносов в бассейне р. Упы в период после 2008 г по сравнению с реднемноголетними величинами до 1985 г.</t>
  </si>
  <si>
    <t>Для модели дождевой эрозии почвы разработана компьютерная модель дождевого стока. Сток описан как случайный процесс, протекающий на чернозёмах пахотных гетерогенных склонах ЦЧР. Поверхность склона аппроксимирована плоскими ячейками. Для каждой ячейки заданы коды севооборотов и гидротехнических сооружений (ГТС). Для севооборотов заданы даты проведения агротехнических операций (обработки почвы, посева, уборки урожая) и даты стадий развития растений, использованы два понятия. Единичное случайное событие – это выпадение дождя и образование стока воды. Реализация случайного процесса – это ряд единичных событий, которые зарегистрированы или рассчитаны за интервал времени Nлет. Используя распределения вероятностей для дождей и метод Монте–Карло, для заданного интервала Nлет проведено численное моделирование Nреал реализаций. В результате получен ряд {Yреал,j}, j = 1, 2,… Nреал , где Yреал, j – слой стока со склона за j–ю реализацию. По этому ряду проведена оценка функции плотности вероятности для слоя стока за одну реализацию</t>
  </si>
  <si>
    <t>Статья посвящена детальному анализу педоседиментов – отложений, состоящих из перенесенного материала гумусовых горизонтов почв. Обосновано 5 основных морфологических признаков, диагностирующих намытый материал почв, показана их локализация и приуроченность к различным типам педоседиментов. На основе морфологического анализа построена карта распространения педоседиментов в пределах малого водосбора, расположенного в Тульской области</t>
  </si>
  <si>
    <t>В работе представлены оригинальные разработки по применению эрозионной модели WaTEM/SEDEM для крупномасштабного картографирования эрозионных структур почвенного покрова Среднерусской возвышенности</t>
  </si>
  <si>
    <t>На основе оценки запасов сферических магнитных частиц как трассеров массопереноса выделены зоны аккуму_x001F_
ляции и рассеяния твердофазного вещества в почвенном покрове, сделаны заключения о генезисе этих зон и их месте в миграционной структуре водосбора. Проведена систематизация почвенных катен в пределах ландшафтно_x001F_геохимической арены по интенсивности миграции твердофазного вещества почв, локализации наносов и степени открытости почвенно_x001F_геохимических сопряжений. Выявлен характер влияния латеральной миграции твердофазного вещества почв на строение поч_x001F_венного покрова микроарены и генетических профилей почв</t>
  </si>
  <si>
    <t>https://www.elibrary.ru/item.asp?id=15241598</t>
  </si>
  <si>
    <t>Выявлены количественные параметры смыва_x001E_намыва почв для склонов раз_x001E_личной конфигурации и экспозиции. Установлены особенности протекания эрозионных процессов в пределах различных частей склонов. Охарактеризованы связи между интенсивностью почвенной эрозии и гумусовым состоянием почв. Оценено влияние типа землепользования на темпы эрозион_x001E_ных процессов</t>
  </si>
  <si>
    <t>Масса смытой почвы 3258.6 (1980 г.),  2975.1 (2012-2014 гг.) тыс. тонн</t>
  </si>
  <si>
    <t xml:space="preserve">Геннадиев А.Н., Жидкин А.П., Олсон К.Р., Качинский В.Л. Эрозия почв в различных условиях землепользования: оценка методом магнитного трассера // Почвоведение. 2010. № 9. C. 1126–1134. </t>
  </si>
  <si>
    <t>Допустимые эрозионные потери почвы в Белгородской обл. 4.5 т/га, в  отдельных  районов 4.0-5.2 т/га. За 30 лет эродированность увеличилась на 6 %, но преимущественно за счет слабо- и среднесмытых почв, поэтому произошло небольшое снижение предела допустимой эрозии до 4.47 т/га в год</t>
  </si>
  <si>
    <t>Кошовский Т.С., Жидкин А.П., Геннадиев А.Н., Иванова Н.Н. Диагностика, генезис и локализация педоседиментов в пределах малого водосбора (Среднерусская возвышенность) // Почвоведение. 2019. № 5. С. 529-543</t>
  </si>
  <si>
    <t>Геннадиев и др., 2010а</t>
  </si>
  <si>
    <t>Геннадиев и др., 2010б</t>
  </si>
  <si>
    <t>Мальцев и др., 2019</t>
  </si>
  <si>
    <t>Лебедева Д.С. Геоморфологические предпосылки формирования почв на эрозионной катене // Фундаментальные исследования. 2013. № 8. С. 1125-1129.</t>
  </si>
  <si>
    <t>Модифицированный метод
прогнозирования эрозии почвы Сухановского</t>
  </si>
  <si>
    <t>Используя площади , занимаемые почвами разной степени смытости по классификации Соболева, и принимая мощность горизонтов А1и В1 в несмытой почве, соответсвенно, 40 и 39 см, а продолжительность распашки почв в ЦЧО 183 года, автор получил среднюю за весь указанный период (с 1793 по 1977 (с момента начала распашки в ЦЧО)) скорость смыва почвы спашни на склонах крутизной более 1 градус</t>
  </si>
</sst>
</file>

<file path=xl/styles.xml><?xml version="1.0" encoding="utf-8"?>
<styleSheet xmlns="http://schemas.openxmlformats.org/spreadsheetml/2006/main">
  <fonts count="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1"/>
      <color theme="1"/>
      <name val="Calibri"/>
      <family val="2"/>
      <charset val="204"/>
      <scheme val="minor"/>
    </font>
    <font>
      <sz val="11"/>
      <name val="Calibri"/>
      <family val="2"/>
      <charset val="204"/>
      <scheme val="minor"/>
    </font>
    <font>
      <u/>
      <sz val="11"/>
      <color theme="10"/>
      <name val="Calibri"/>
      <family val="2"/>
      <charset val="204"/>
      <scheme val="minor"/>
    </font>
    <font>
      <sz val="11"/>
      <color theme="1"/>
      <name val="Calibri"/>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18">
    <xf numFmtId="0" fontId="0" fillId="0" borderId="0" xfId="0"/>
    <xf numFmtId="0" fontId="0" fillId="0" borderId="0" xfId="0" applyFill="1" applyAlignment="1">
      <alignment horizontal="left" vertical="center"/>
    </xf>
    <xf numFmtId="0" fontId="0" fillId="0" borderId="0" xfId="0" applyFill="1"/>
    <xf numFmtId="0" fontId="0" fillId="0" borderId="0" xfId="0" applyFill="1" applyAlignment="1">
      <alignment vertical="center"/>
    </xf>
    <xf numFmtId="0" fontId="0" fillId="0" borderId="1" xfId="0" applyFont="1" applyFill="1" applyBorder="1" applyAlignment="1">
      <alignment horizontal="left" vertical="top" wrapText="1"/>
    </xf>
    <xf numFmtId="0" fontId="0" fillId="0" borderId="1" xfId="0"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center"/>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vertical="center" wrapText="1"/>
    </xf>
    <xf numFmtId="0" fontId="0" fillId="0" borderId="0" xfId="0" applyFill="1" applyAlignment="1">
      <alignment horizontal="left" vertical="top"/>
    </xf>
    <xf numFmtId="0" fontId="5" fillId="0" borderId="1" xfId="1" applyFill="1" applyBorder="1" applyAlignment="1">
      <alignment vertical="center" wrapText="1"/>
    </xf>
    <xf numFmtId="0" fontId="1" fillId="0" borderId="0" xfId="0" applyFont="1" applyFill="1" applyAlignment="1">
      <alignment horizontal="left" vertical="top"/>
    </xf>
    <xf numFmtId="0" fontId="0" fillId="0" borderId="0" xfId="0" applyFill="1" applyAlignment="1">
      <alignment vertical="top" wrapText="1"/>
    </xf>
    <xf numFmtId="0" fontId="0" fillId="0" borderId="0" xfId="0" applyFill="1" applyAlignment="1">
      <alignment wrapText="1"/>
    </xf>
    <xf numFmtId="0" fontId="0" fillId="2" borderId="1" xfId="0" applyFont="1" applyFill="1" applyBorder="1" applyAlignment="1">
      <alignment horizontal="left" vertical="top"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ont="1" applyFill="1" applyBorder="1" applyAlignment="1">
      <alignment vertical="top"/>
    </xf>
    <xf numFmtId="0" fontId="0" fillId="0" borderId="0" xfId="0" applyFill="1" applyAlignment="1">
      <alignment vertical="top"/>
    </xf>
    <xf numFmtId="0" fontId="0" fillId="0" borderId="1" xfId="0" applyFont="1" applyFill="1" applyBorder="1" applyAlignment="1">
      <alignment vertical="top" wrapText="1"/>
    </xf>
    <xf numFmtId="0" fontId="3" fillId="0" borderId="1" xfId="0" applyFont="1" applyFill="1" applyBorder="1" applyAlignment="1">
      <alignment vertical="top"/>
    </xf>
    <xf numFmtId="0" fontId="5" fillId="0" borderId="1" xfId="1" applyFill="1" applyBorder="1" applyAlignment="1">
      <alignment vertical="top"/>
    </xf>
    <xf numFmtId="0" fontId="0" fillId="0" borderId="1" xfId="0" applyFill="1" applyBorder="1" applyAlignment="1">
      <alignment vertical="top" wrapText="1"/>
    </xf>
    <xf numFmtId="0" fontId="0" fillId="0" borderId="2" xfId="0" applyFill="1" applyBorder="1" applyAlignment="1">
      <alignment horizontal="left" vertical="top"/>
    </xf>
    <xf numFmtId="0" fontId="3" fillId="0" borderId="1" xfId="0" applyFont="1" applyFill="1" applyBorder="1" applyAlignment="1">
      <alignment vertical="top" wrapText="1"/>
    </xf>
    <xf numFmtId="0" fontId="5" fillId="0" borderId="1" xfId="1" applyFill="1" applyBorder="1" applyAlignment="1">
      <alignment vertical="top" wrapText="1"/>
    </xf>
    <xf numFmtId="0" fontId="5" fillId="0" borderId="1" xfId="1" applyFont="1" applyFill="1" applyBorder="1" applyAlignment="1">
      <alignment vertical="top" wrapText="1"/>
    </xf>
    <xf numFmtId="0" fontId="0" fillId="0" borderId="3" xfId="0" applyFill="1" applyBorder="1" applyAlignment="1">
      <alignment vertical="top"/>
    </xf>
    <xf numFmtId="0" fontId="5" fillId="0" borderId="1" xfId="1" applyFont="1" applyFill="1" applyBorder="1" applyAlignment="1">
      <alignment vertical="top"/>
    </xf>
    <xf numFmtId="0" fontId="4" fillId="0" borderId="1" xfId="0" applyFont="1" applyFill="1" applyBorder="1" applyAlignment="1">
      <alignment vertical="top" wrapText="1"/>
    </xf>
    <xf numFmtId="0" fontId="0" fillId="0" borderId="2" xfId="0" applyFill="1" applyBorder="1" applyAlignment="1">
      <alignment vertical="top"/>
    </xf>
    <xf numFmtId="0" fontId="5" fillId="0" borderId="4" xfId="1" applyFill="1" applyBorder="1" applyAlignment="1">
      <alignment vertical="top" wrapText="1"/>
    </xf>
    <xf numFmtId="0" fontId="0" fillId="0" borderId="5" xfId="0" applyFont="1" applyFill="1" applyBorder="1" applyAlignment="1">
      <alignment vertical="top" wrapText="1"/>
    </xf>
    <xf numFmtId="0" fontId="0" fillId="0" borderId="5" xfId="0" applyFill="1" applyBorder="1" applyAlignment="1">
      <alignment vertical="top"/>
    </xf>
    <xf numFmtId="0" fontId="0" fillId="0" borderId="0" xfId="0" applyFont="1" applyFill="1" applyAlignment="1">
      <alignment vertical="top"/>
    </xf>
    <xf numFmtId="0" fontId="0" fillId="0" borderId="1" xfId="0" applyBorder="1" applyAlignment="1">
      <alignment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vertical="top"/>
    </xf>
    <xf numFmtId="0" fontId="0" fillId="0" borderId="0" xfId="0" applyFill="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1" xfId="0" applyFont="1" applyFill="1" applyBorder="1" applyAlignment="1">
      <alignment horizontal="left" vertical="top"/>
    </xf>
    <xf numFmtId="0" fontId="0" fillId="0" borderId="2" xfId="0" applyFill="1" applyBorder="1" applyAlignment="1">
      <alignment vertical="top" wrapText="1"/>
    </xf>
    <xf numFmtId="0" fontId="0" fillId="0" borderId="3" xfId="0" applyFont="1" applyFill="1" applyBorder="1" applyAlignment="1">
      <alignment vertical="top"/>
    </xf>
    <xf numFmtId="0" fontId="0" fillId="0" borderId="2" xfId="0" applyFont="1" applyFill="1" applyBorder="1" applyAlignment="1">
      <alignment vertical="top"/>
    </xf>
    <xf numFmtId="0" fontId="0" fillId="0" borderId="3" xfId="0" applyFont="1" applyFill="1" applyBorder="1" applyAlignment="1">
      <alignment vertical="top" wrapText="1"/>
    </xf>
    <xf numFmtId="0" fontId="0" fillId="0" borderId="2" xfId="0" applyFill="1" applyBorder="1" applyAlignment="1">
      <alignment vertical="top"/>
    </xf>
    <xf numFmtId="0" fontId="0" fillId="0" borderId="2" xfId="0"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ont="1" applyFill="1" applyBorder="1" applyAlignment="1">
      <alignment horizontal="left" vertical="top" wrapText="1"/>
    </xf>
    <xf numFmtId="0" fontId="0" fillId="0" borderId="4" xfId="0" applyFill="1" applyBorder="1" applyAlignment="1">
      <alignment vertical="top"/>
    </xf>
    <xf numFmtId="0" fontId="0" fillId="0" borderId="3" xfId="0" applyFill="1" applyBorder="1" applyAlignment="1">
      <alignment vertical="top"/>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ill="1" applyBorder="1" applyAlignment="1">
      <alignment vertical="top" wrapText="1"/>
    </xf>
    <xf numFmtId="0" fontId="0" fillId="0" borderId="1" xfId="0" applyFont="1" applyFill="1" applyBorder="1" applyAlignment="1">
      <alignment vertical="top" wrapText="1"/>
    </xf>
    <xf numFmtId="0" fontId="0" fillId="0" borderId="1" xfId="0" applyFill="1" applyBorder="1" applyAlignment="1">
      <alignment vertical="top"/>
    </xf>
    <xf numFmtId="0" fontId="0" fillId="0" borderId="1" xfId="0" applyFont="1" applyFill="1" applyBorder="1" applyAlignment="1">
      <alignment vertical="top"/>
    </xf>
    <xf numFmtId="0" fontId="5" fillId="0" borderId="2" xfId="1" applyFill="1" applyBorder="1" applyAlignment="1">
      <alignment vertical="top"/>
    </xf>
    <xf numFmtId="0" fontId="5" fillId="0" borderId="3" xfId="1" applyFill="1" applyBorder="1" applyAlignment="1">
      <alignment vertical="top"/>
    </xf>
    <xf numFmtId="0" fontId="5" fillId="0" borderId="2" xfId="1" applyFill="1" applyBorder="1" applyAlignment="1">
      <alignment vertical="top" wrapText="1"/>
    </xf>
    <xf numFmtId="0" fontId="0" fillId="0" borderId="2" xfId="0" applyFont="1" applyFill="1" applyBorder="1" applyAlignment="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xf>
    <xf numFmtId="0" fontId="5" fillId="0" borderId="1" xfId="1" applyFill="1" applyBorder="1" applyAlignment="1">
      <alignment horizontal="left" vertical="top" wrapText="1"/>
    </xf>
    <xf numFmtId="0" fontId="3" fillId="0" borderId="1" xfId="0" applyFont="1" applyFill="1" applyBorder="1" applyAlignment="1">
      <alignment horizontal="left" vertical="top" wrapText="1"/>
    </xf>
    <xf numFmtId="0" fontId="0" fillId="0" borderId="3" xfId="0" applyFill="1" applyBorder="1" applyAlignment="1">
      <alignment vertical="top" wrapText="1"/>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0" fontId="5" fillId="0" borderId="2" xfId="1" applyFill="1" applyBorder="1" applyAlignment="1">
      <alignment horizontal="left" vertical="top" wrapText="1"/>
    </xf>
    <xf numFmtId="0" fontId="5" fillId="0" borderId="4" xfId="1" applyFill="1" applyBorder="1" applyAlignment="1">
      <alignment horizontal="left" vertical="top" wrapText="1"/>
    </xf>
    <xf numFmtId="0" fontId="5" fillId="0" borderId="3" xfId="1" applyFill="1" applyBorder="1" applyAlignment="1">
      <alignment horizontal="left" vertical="top" wrapText="1"/>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vertical="top"/>
    </xf>
    <xf numFmtId="0" fontId="5" fillId="0" borderId="1" xfId="1" applyFill="1" applyBorder="1" applyAlignment="1">
      <alignment vertical="top"/>
    </xf>
    <xf numFmtId="0" fontId="0" fillId="0" borderId="2" xfId="0" applyFont="1" applyFill="1" applyBorder="1" applyAlignment="1">
      <alignment vertical="top" wrapText="1"/>
    </xf>
    <xf numFmtId="0" fontId="0" fillId="0" borderId="3" xfId="0" applyFont="1" applyFill="1" applyBorder="1" applyAlignment="1">
      <alignment horizontal="left" vertical="top"/>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ill="1" applyBorder="1" applyAlignment="1">
      <alignment horizontal="left" vertical="top"/>
    </xf>
    <xf numFmtId="0" fontId="0" fillId="0" borderId="2" xfId="0" applyFont="1" applyFill="1" applyBorder="1" applyAlignment="1">
      <alignment horizontal="left" vertical="top"/>
    </xf>
    <xf numFmtId="0" fontId="5" fillId="0" borderId="1" xfId="1" applyFill="1" applyBorder="1" applyAlignment="1">
      <alignment horizontal="left"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3"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tic.freereferats.ru/_avtoreferats/01005087383.pdf" TargetMode="External"/><Relationship Id="rId18" Type="http://schemas.openxmlformats.org/officeDocument/2006/relationships/hyperlink" Target="https://pure.spbu.ru/ws/portalfiles/portal/84922254/Sbornik_XV_Bolshogo_geograficheskogo_festivalya_compressed.pdf" TargetMode="External"/><Relationship Id="rId26" Type="http://schemas.openxmlformats.org/officeDocument/2006/relationships/hyperlink" Target="http://d33.infospace.ru/jr_d33/2021v18n5/133-144.pdf" TargetMode="External"/><Relationship Id="rId39" Type="http://schemas.openxmlformats.org/officeDocument/2006/relationships/hyperlink" Target="http://www.biotech-asia.org/vol12_nospl_edn2/basin-and-eco-regional-approach-to-optimize-the-use-of-water-and-land-resources/" TargetMode="External"/><Relationship Id="rId21" Type="http://schemas.openxmlformats.org/officeDocument/2006/relationships/hyperlink" Target="https://iopscience.iop.org/article/10.1088/1755-1315/862/1/012103" TargetMode="External"/><Relationship Id="rId34" Type="http://schemas.openxmlformats.org/officeDocument/2006/relationships/hyperlink" Target="https://iopscience.iop.org/article/10.1088/1755-1315/659/1/012006" TargetMode="External"/><Relationship Id="rId42" Type="http://schemas.openxmlformats.org/officeDocument/2006/relationships/hyperlink" Target="https://sgem.org/index.php/elibrary?view=publication&amp;task=show&amp;id=6055" TargetMode="External"/><Relationship Id="rId47" Type="http://schemas.openxmlformats.org/officeDocument/2006/relationships/hyperlink" Target="http://95.167.109.86/handle/123456789/16420" TargetMode="External"/><Relationship Id="rId50" Type="http://schemas.openxmlformats.org/officeDocument/2006/relationships/hyperlink" Target="https://istina.msu.ru/publications/article/1747407/" TargetMode="External"/><Relationship Id="rId55" Type="http://schemas.openxmlformats.org/officeDocument/2006/relationships/hyperlink" Target="https://www.studmed.ru/pochvovedenie-1987-4_faf42e583cc.html" TargetMode="External"/><Relationship Id="rId63" Type="http://schemas.openxmlformats.org/officeDocument/2006/relationships/hyperlink" Target="https://www.elibrary.ru/item.asp?id=17687486" TargetMode="External"/><Relationship Id="rId68" Type="http://schemas.openxmlformats.org/officeDocument/2006/relationships/hyperlink" Target="https://www.elibrary.ru/item.asp?id=37201043" TargetMode="External"/><Relationship Id="rId7" Type="http://schemas.openxmlformats.org/officeDocument/2006/relationships/hyperlink" Target="https://www.elibrary.ru/item.asp?id=21693626" TargetMode="External"/><Relationship Id="rId71" Type="http://schemas.openxmlformats.org/officeDocument/2006/relationships/hyperlink" Target="https://www.elibrary.ru/item.asp?id=17238197" TargetMode="External"/><Relationship Id="rId2" Type="http://schemas.openxmlformats.org/officeDocument/2006/relationships/hyperlink" Target="https://www.elibrary.ru/item.asp?id=38096631" TargetMode="External"/><Relationship Id="rId16" Type="http://schemas.openxmlformats.org/officeDocument/2006/relationships/hyperlink" Target="https://earthpapers.net/monitoring-soderzhaniya-organicheskogo-veschestva-v-pahotnyh-pochvah-pri-landshaftno-ekologicheskom-zemleustroystve-v-tse" TargetMode="External"/><Relationship Id="rId29" Type="http://schemas.openxmlformats.org/officeDocument/2006/relationships/hyperlink" Target="https://elibrary.ru/item.asp?id=17704430" TargetMode="External"/><Relationship Id="rId11" Type="http://schemas.openxmlformats.org/officeDocument/2006/relationships/hyperlink" Target="https://earthpapers.net/landshaftno-ekologicheskoe-obosnovanie-zemlepolzovaniya-v-usloviyah-proyavleniya-vodnoy-erozii-pochv" TargetMode="External"/><Relationship Id="rId24" Type="http://schemas.openxmlformats.org/officeDocument/2006/relationships/hyperlink" Target="https://elibrary.ru/item.asp?id=19124019" TargetMode="External"/><Relationship Id="rId32" Type="http://schemas.openxmlformats.org/officeDocument/2006/relationships/hyperlink" Target="https://elibrary.ru/item.asp?id=39239326" TargetMode="External"/><Relationship Id="rId37" Type="http://schemas.openxmlformats.org/officeDocument/2006/relationships/hyperlink" Target="https://elibrary.ru/item.asp?id=9469447" TargetMode="External"/><Relationship Id="rId40" Type="http://schemas.openxmlformats.org/officeDocument/2006/relationships/hyperlink" Target="https://www.sciencedirect.com/science/article/abs/pii/S0341816219304424?via%3Dihub" TargetMode="External"/><Relationship Id="rId45" Type="http://schemas.openxmlformats.org/officeDocument/2006/relationships/hyperlink" Target="http://dspace.bsu.edu.ru/bitstream/123456789/19206/1/Marinina_Evaluation_2016.pdf" TargetMode="External"/><Relationship Id="rId53" Type="http://schemas.openxmlformats.org/officeDocument/2006/relationships/hyperlink" Target="https://elibrary.ru/item.asp?id=23151252" TargetMode="External"/><Relationship Id="rId58" Type="http://schemas.openxmlformats.org/officeDocument/2006/relationships/hyperlink" Target="https://geomorphology.igras.ru/jour/article/view/1126" TargetMode="External"/><Relationship Id="rId66" Type="http://schemas.openxmlformats.org/officeDocument/2006/relationships/hyperlink" Target="https://www.sciencedirect.com/science/article/pii/S0016706120302585?via%3Dihub" TargetMode="External"/><Relationship Id="rId74" Type="http://schemas.openxmlformats.org/officeDocument/2006/relationships/hyperlink" Target="https://www.elibrary.ru/item.asp?id=15241598" TargetMode="External"/><Relationship Id="rId5" Type="http://schemas.openxmlformats.org/officeDocument/2006/relationships/hyperlink" Target="https://www.elibrary.ru/item.asp?id=27656364" TargetMode="External"/><Relationship Id="rId15" Type="http://schemas.openxmlformats.org/officeDocument/2006/relationships/hyperlink" Target="https://fundamental-research.ru/ru/article/view?id=32095" TargetMode="External"/><Relationship Id="rId23" Type="http://schemas.openxmlformats.org/officeDocument/2006/relationships/hyperlink" Target="https://www.sciencedirect.com/science/article/abs/pii/S0169555X01000435?via%3Dihub" TargetMode="External"/><Relationship Id="rId28" Type="http://schemas.openxmlformats.org/officeDocument/2006/relationships/hyperlink" Target="https://elibrary.ru/item.asp?id=20891692" TargetMode="External"/><Relationship Id="rId36" Type="http://schemas.openxmlformats.org/officeDocument/2006/relationships/hyperlink" Target="https://elibrary.ru/item.asp?id=9500177" TargetMode="External"/><Relationship Id="rId49" Type="http://schemas.openxmlformats.org/officeDocument/2006/relationships/hyperlink" Target="https://www.sciencedirect.com/science/article/abs/pii/S0969804399000500?via%3Dihub" TargetMode="External"/><Relationship Id="rId57" Type="http://schemas.openxmlformats.org/officeDocument/2006/relationships/hyperlink" Target="https://earthpapers.net/landshaftno-ekologicheskie-osnovy-optimizatsii-zemlepolzovaniya-na-raznyh-ierarhicheskih-territorialnyh-urovnyah-ego-orga" TargetMode="External"/><Relationship Id="rId61" Type="http://schemas.openxmlformats.org/officeDocument/2006/relationships/hyperlink" Target="https://search.rsl.ru/ru/record/01007004437" TargetMode="External"/><Relationship Id="rId10" Type="http://schemas.openxmlformats.org/officeDocument/2006/relationships/hyperlink" Target="https://sciencejournals.ru/cgi/getPDF.pl?jid=pochved&amp;year=2019&amp;vol=2019&amp;iss=12&amp;file=Pochved1912010Maltsev.pdf" TargetMode="External"/><Relationship Id="rId19" Type="http://schemas.openxmlformats.org/officeDocument/2006/relationships/hyperlink" Target="https://www.elibrary.ru/item.asp?doi=10.31857/S0032180X21020064" TargetMode="External"/><Relationship Id="rId31" Type="http://schemas.openxmlformats.org/officeDocument/2006/relationships/hyperlink" Target="http://geum.ru/aref/agrolesomelioraciya-adaptivno-landshaftnom-zemledelii-lesostepi-centralnogo-nechernozemya-specialnost-06-03-03-agrolesomelioraciya-zaschitnoe-lesorazvedenie-ozelenenie-naselennih-ref.php" TargetMode="External"/><Relationship Id="rId44" Type="http://schemas.openxmlformats.org/officeDocument/2006/relationships/hyperlink" Target="https://iopscience.iop.org/article/10.1088/1755-1315/862/1/012096" TargetMode="External"/><Relationship Id="rId52" Type="http://schemas.openxmlformats.org/officeDocument/2006/relationships/hyperlink" Target="http://intercarto.msu.ru/jour/articles/article709.pdf" TargetMode="External"/><Relationship Id="rId60" Type="http://schemas.openxmlformats.org/officeDocument/2006/relationships/hyperlink" Target="https://search.rsl.ru/ru/record/01000954949" TargetMode="External"/><Relationship Id="rId65" Type="http://schemas.openxmlformats.org/officeDocument/2006/relationships/hyperlink" Target="https://www.elibrary.ru/item.asp?id=30060598" TargetMode="External"/><Relationship Id="rId73" Type="http://schemas.openxmlformats.org/officeDocument/2006/relationships/hyperlink" Target="https://www.elibrary.ru/item.asp?id=15570475" TargetMode="External"/><Relationship Id="rId4" Type="http://schemas.openxmlformats.org/officeDocument/2006/relationships/hyperlink" Target="https://www.elibrary.ru/item.asp?id=37130811" TargetMode="External"/><Relationship Id="rId9" Type="http://schemas.openxmlformats.org/officeDocument/2006/relationships/hyperlink" Target="https://www.elibrary.ru/item.asp?id=16455591" TargetMode="External"/><Relationship Id="rId14" Type="http://schemas.openxmlformats.org/officeDocument/2006/relationships/hyperlink" Target="https://docplayer.com/56444941-Struktura-i-morfogenez-pochvennogo-pokrova-v-usloviyah-antropogennogo-vozdeystviya.html" TargetMode="External"/><Relationship Id="rId22" Type="http://schemas.openxmlformats.org/officeDocument/2006/relationships/hyperlink" Target="https://iopscience.iop.org/article/10.1088/1755-1315/459/4/042041" TargetMode="External"/><Relationship Id="rId27" Type="http://schemas.openxmlformats.org/officeDocument/2006/relationships/hyperlink" Target="https://elibrary.ru/item.asp?id=36707540" TargetMode="External"/><Relationship Id="rId30" Type="http://schemas.openxmlformats.org/officeDocument/2006/relationships/hyperlink" Target="https://elibrary.ru/item.asp?id=44597390" TargetMode="External"/><Relationship Id="rId35" Type="http://schemas.openxmlformats.org/officeDocument/2006/relationships/hyperlink" Target="https://elibrary.ru/item.asp?doi=10.31857/S2587556620010082" TargetMode="External"/><Relationship Id="rId43" Type="http://schemas.openxmlformats.org/officeDocument/2006/relationships/hyperlink" Target="https://www.e3s-conferences.org/articles/e3sconf/abs/2020/36/e3sconf_idsisa2020_04007/e3sconf_idsisa2020_04007.html" TargetMode="External"/><Relationship Id="rId48" Type="http://schemas.openxmlformats.org/officeDocument/2006/relationships/hyperlink" Target="https://link.springer.com/article/10.1007/s10582-999-0025-4" TargetMode="External"/><Relationship Id="rId56" Type="http://schemas.openxmlformats.org/officeDocument/2006/relationships/hyperlink" Target="https://elibrary.ru/download/elibrary_26560496_70212991.pdf" TargetMode="External"/><Relationship Id="rId64" Type="http://schemas.openxmlformats.org/officeDocument/2006/relationships/hyperlink" Target="https://www.sciencedirect.com/science/article/pii/S0169555X18304537" TargetMode="External"/><Relationship Id="rId69" Type="http://schemas.openxmlformats.org/officeDocument/2006/relationships/hyperlink" Target="https://bulletin.esoil.ru/jour/article/view/323" TargetMode="External"/><Relationship Id="rId8" Type="http://schemas.openxmlformats.org/officeDocument/2006/relationships/hyperlink" Target="https://www.elibrary.ru/item.asp?id=17956081" TargetMode="External"/><Relationship Id="rId51" Type="http://schemas.openxmlformats.org/officeDocument/2006/relationships/hyperlink" Target="https://www.sciencedirect.com/science/article/abs/pii/S1464189599001301" TargetMode="External"/><Relationship Id="rId72" Type="http://schemas.openxmlformats.org/officeDocument/2006/relationships/hyperlink" Target="https://www.elibrary.ru/item.asp?id=13598428" TargetMode="External"/><Relationship Id="rId3" Type="http://schemas.openxmlformats.org/officeDocument/2006/relationships/hyperlink" Target="https://www.elibrary.ru/item.asp?id=36275687" TargetMode="External"/><Relationship Id="rId12" Type="http://schemas.openxmlformats.org/officeDocument/2006/relationships/hyperlink" Target="http://dspace.bsu.edu.ru/handle/123456789/2129" TargetMode="External"/><Relationship Id="rId17" Type="http://schemas.openxmlformats.org/officeDocument/2006/relationships/hyperlink" Target="https://www.elibrary.ru/item.asp?id=47346794" TargetMode="External"/><Relationship Id="rId25" Type="http://schemas.openxmlformats.org/officeDocument/2006/relationships/hyperlink" Target="https://cyberleninka.ru/article/n/modifitsirovannyy-metod-prognozirovaniya-erozii-pochvy-i-ee-posledstviy/viewer" TargetMode="External"/><Relationship Id="rId33" Type="http://schemas.openxmlformats.org/officeDocument/2006/relationships/hyperlink" Target="https://www.sciencedirect.com/science/article/abs/pii/S0265931X20302447?via%3Dihub" TargetMode="External"/><Relationship Id="rId38" Type="http://schemas.openxmlformats.org/officeDocument/2006/relationships/hyperlink" Target="https://www.bio-conferences.org/articles/bioconf/abs/2021/08/bioconf_fsraaba2021_03016/bioconf_fsraaba2021_03016.html" TargetMode="External"/><Relationship Id="rId46" Type="http://schemas.openxmlformats.org/officeDocument/2006/relationships/hyperlink" Target="https://www.researchgate.net/publication/279994030_Use_of_radiocaesium_to_investigate_erosion_and_sedimentation_in_areas_with_high_levels_of_Chernobyl_fallout" TargetMode="External"/><Relationship Id="rId59" Type="http://schemas.openxmlformats.org/officeDocument/2006/relationships/hyperlink" Target="https://elibrary.ru/item.asp?id=19479555" TargetMode="External"/><Relationship Id="rId67" Type="http://schemas.openxmlformats.org/officeDocument/2006/relationships/hyperlink" Target="https://www.elibrary.ru/item.asp?id=44514570" TargetMode="External"/><Relationship Id="rId20" Type="http://schemas.openxmlformats.org/officeDocument/2006/relationships/hyperlink" Target="https://www.e3s-conferences.org/articles/e3sconf/abs/2021/58/e3sconf_efsc2021_05002/e3sconf_efsc2021_05002.html" TargetMode="External"/><Relationship Id="rId41" Type="http://schemas.openxmlformats.org/officeDocument/2006/relationships/hyperlink" Target="https://www.atlantis-press.com/proceedings/ciggg-18/55915057" TargetMode="External"/><Relationship Id="rId54" Type="http://schemas.openxmlformats.org/officeDocument/2006/relationships/hyperlink" Target="https://search.rsl.ru/ru/record/01001682210" TargetMode="External"/><Relationship Id="rId62" Type="http://schemas.openxmlformats.org/officeDocument/2006/relationships/hyperlink" Target="https://search.rsl.ru/ru/record/01001369453" TargetMode="External"/><Relationship Id="rId70" Type="http://schemas.openxmlformats.org/officeDocument/2006/relationships/hyperlink" Target="https://www.elibrary.ru/item.asp?id=20193277" TargetMode="External"/><Relationship Id="rId75" Type="http://schemas.openxmlformats.org/officeDocument/2006/relationships/printerSettings" Target="../printerSettings/printerSettings1.bin"/><Relationship Id="rId1" Type="http://schemas.openxmlformats.org/officeDocument/2006/relationships/hyperlink" Target="https://www.elibrary.ru/item.asp?id=44295594" TargetMode="External"/><Relationship Id="rId6" Type="http://schemas.openxmlformats.org/officeDocument/2006/relationships/hyperlink" Target="https://science-education.ru/ru/article/view?id=13397" TargetMode="External"/></Relationships>
</file>

<file path=xl/worksheets/sheet1.xml><?xml version="1.0" encoding="utf-8"?>
<worksheet xmlns="http://schemas.openxmlformats.org/spreadsheetml/2006/main" xmlns:r="http://schemas.openxmlformats.org/officeDocument/2006/relationships">
  <dimension ref="A1:U135"/>
  <sheetViews>
    <sheetView tabSelected="1" topLeftCell="G1" zoomScale="70" zoomScaleNormal="70" workbookViewId="0">
      <pane ySplit="1" topLeftCell="A2" activePane="bottomLeft" state="frozen"/>
      <selection activeCell="J1" sqref="J1"/>
      <selection pane="bottomLeft" activeCell="M6" sqref="M6:M7"/>
    </sheetView>
  </sheetViews>
  <sheetFormatPr defaultColWidth="9.140625" defaultRowHeight="15"/>
  <cols>
    <col min="1" max="1" width="22.85546875" style="20" customWidth="1"/>
    <col min="2" max="2" width="59" style="1" customWidth="1"/>
    <col min="3" max="3" width="18.7109375" style="1" customWidth="1"/>
    <col min="4" max="4" width="23.28515625" style="1" customWidth="1"/>
    <col min="5" max="5" width="26.85546875" style="1" customWidth="1"/>
    <col min="6" max="6" width="76.28515625" style="3" customWidth="1"/>
    <col min="7" max="7" width="29.5703125" style="3" customWidth="1"/>
    <col min="8" max="8" width="20.140625" style="3" customWidth="1"/>
    <col min="9" max="9" width="22.42578125" style="3" customWidth="1"/>
    <col min="10" max="10" width="43.7109375" style="3" customWidth="1"/>
    <col min="11" max="11" width="21.28515625" style="3" customWidth="1"/>
    <col min="12" max="12" width="31.28515625" style="3" customWidth="1"/>
    <col min="13" max="14" width="25.7109375" style="3" customWidth="1"/>
    <col min="15" max="15" width="32.85546875" style="3" customWidth="1"/>
    <col min="16" max="16" width="27.140625" style="3" customWidth="1"/>
    <col min="17" max="17" width="29" style="3" customWidth="1"/>
    <col min="18" max="18" width="106.85546875" style="3" customWidth="1"/>
    <col min="19" max="19" width="54.28515625" style="3" customWidth="1"/>
    <col min="20" max="16384" width="9.140625" style="2"/>
  </cols>
  <sheetData>
    <row r="1" spans="1:19" s="8" customFormat="1" ht="45">
      <c r="A1" s="6" t="s">
        <v>309</v>
      </c>
      <c r="B1" s="6" t="s">
        <v>0</v>
      </c>
      <c r="C1" s="6" t="s">
        <v>347</v>
      </c>
      <c r="D1" s="6" t="s">
        <v>1</v>
      </c>
      <c r="E1" s="6" t="s">
        <v>2</v>
      </c>
      <c r="F1" s="7" t="s">
        <v>316</v>
      </c>
      <c r="G1" s="7" t="s">
        <v>310</v>
      </c>
      <c r="H1" s="7" t="s">
        <v>311</v>
      </c>
      <c r="I1" s="7" t="s">
        <v>3</v>
      </c>
      <c r="J1" s="7" t="s">
        <v>4</v>
      </c>
      <c r="K1" s="7" t="s">
        <v>5</v>
      </c>
      <c r="L1" s="7" t="s">
        <v>6</v>
      </c>
      <c r="M1" s="7" t="s">
        <v>7</v>
      </c>
      <c r="N1" s="7" t="s">
        <v>616</v>
      </c>
      <c r="O1" s="7" t="s">
        <v>617</v>
      </c>
      <c r="P1" s="7" t="s">
        <v>618</v>
      </c>
      <c r="Q1" s="7" t="s">
        <v>8</v>
      </c>
      <c r="R1" s="7" t="s">
        <v>9</v>
      </c>
      <c r="S1" s="7" t="s">
        <v>10</v>
      </c>
    </row>
    <row r="2" spans="1:19" s="13" customFormat="1" ht="75">
      <c r="A2" s="29" t="s">
        <v>253</v>
      </c>
      <c r="B2" s="51" t="s">
        <v>464</v>
      </c>
      <c r="C2" s="10" t="s">
        <v>346</v>
      </c>
      <c r="D2" s="11" t="s">
        <v>91</v>
      </c>
      <c r="E2" s="10" t="s">
        <v>418</v>
      </c>
      <c r="F2" s="23" t="s">
        <v>433</v>
      </c>
      <c r="G2" s="30" t="s">
        <v>494</v>
      </c>
      <c r="H2" s="31" t="s">
        <v>498</v>
      </c>
      <c r="I2" s="30" t="s">
        <v>675</v>
      </c>
      <c r="J2" s="31" t="s">
        <v>512</v>
      </c>
      <c r="K2" s="32"/>
      <c r="L2" s="31" t="s">
        <v>511</v>
      </c>
      <c r="M2" s="33" t="s">
        <v>619</v>
      </c>
      <c r="N2" s="31" t="s">
        <v>677</v>
      </c>
      <c r="O2" s="30" t="s">
        <v>625</v>
      </c>
      <c r="P2" s="34" t="s">
        <v>227</v>
      </c>
      <c r="Q2" s="31" t="s">
        <v>485</v>
      </c>
      <c r="R2" s="30" t="s">
        <v>676</v>
      </c>
      <c r="S2" s="32"/>
    </row>
    <row r="3" spans="1:19" s="13" customFormat="1" ht="135">
      <c r="A3" s="29" t="s">
        <v>349</v>
      </c>
      <c r="B3" s="51" t="s">
        <v>465</v>
      </c>
      <c r="C3" s="24"/>
      <c r="D3" s="24" t="s">
        <v>31</v>
      </c>
      <c r="E3" s="23" t="s">
        <v>423</v>
      </c>
      <c r="F3" s="30" t="s">
        <v>448</v>
      </c>
      <c r="G3" s="30" t="s">
        <v>494</v>
      </c>
      <c r="H3" s="30" t="s">
        <v>68</v>
      </c>
      <c r="I3" s="30" t="s">
        <v>120</v>
      </c>
      <c r="J3" s="30" t="s">
        <v>513</v>
      </c>
      <c r="K3" s="34"/>
      <c r="L3" s="30" t="s">
        <v>133</v>
      </c>
      <c r="M3" s="30" t="s">
        <v>559</v>
      </c>
      <c r="N3" s="30"/>
      <c r="O3" s="30" t="s">
        <v>608</v>
      </c>
      <c r="P3" s="30" t="s">
        <v>674</v>
      </c>
      <c r="Q3" s="30" t="s">
        <v>137</v>
      </c>
      <c r="R3" s="30" t="s">
        <v>577</v>
      </c>
      <c r="S3" s="35" t="s">
        <v>88</v>
      </c>
    </row>
    <row r="4" spans="1:19" s="13" customFormat="1" ht="90">
      <c r="A4" s="28" t="s">
        <v>258</v>
      </c>
      <c r="B4" s="51" t="s">
        <v>345</v>
      </c>
      <c r="C4" s="25">
        <v>2018</v>
      </c>
      <c r="D4" s="26" t="s">
        <v>34</v>
      </c>
      <c r="E4" s="26" t="s">
        <v>422</v>
      </c>
      <c r="F4" s="30" t="s">
        <v>447</v>
      </c>
      <c r="G4" s="30" t="s">
        <v>495</v>
      </c>
      <c r="H4" s="30" t="s">
        <v>499</v>
      </c>
      <c r="I4" s="31" t="s">
        <v>679</v>
      </c>
      <c r="J4" s="31" t="s">
        <v>120</v>
      </c>
      <c r="K4" s="32"/>
      <c r="L4" s="31" t="s">
        <v>133</v>
      </c>
      <c r="M4" s="31" t="s">
        <v>615</v>
      </c>
      <c r="N4" s="31"/>
      <c r="O4" s="30" t="s">
        <v>602</v>
      </c>
      <c r="P4" s="34"/>
      <c r="Q4" s="31" t="s">
        <v>137</v>
      </c>
      <c r="R4" s="30" t="s">
        <v>678</v>
      </c>
      <c r="S4" s="36" t="s">
        <v>341</v>
      </c>
    </row>
    <row r="5" spans="1:19" s="13" customFormat="1" ht="30">
      <c r="A5" s="29" t="s">
        <v>240</v>
      </c>
      <c r="B5" s="51" t="s">
        <v>321</v>
      </c>
      <c r="C5" s="23" t="s">
        <v>350</v>
      </c>
      <c r="D5" s="24" t="s">
        <v>31</v>
      </c>
      <c r="E5" s="23" t="s">
        <v>120</v>
      </c>
      <c r="F5" s="30" t="s">
        <v>120</v>
      </c>
      <c r="G5" s="30" t="s">
        <v>494</v>
      </c>
      <c r="H5" s="30" t="s">
        <v>167</v>
      </c>
      <c r="I5" s="34"/>
      <c r="J5" s="34"/>
      <c r="K5" s="34"/>
      <c r="L5" s="34"/>
      <c r="M5" s="31" t="s">
        <v>619</v>
      </c>
      <c r="N5" s="30" t="s">
        <v>693</v>
      </c>
      <c r="O5" s="30" t="s">
        <v>626</v>
      </c>
      <c r="P5" s="34" t="s">
        <v>241</v>
      </c>
      <c r="Q5" s="34"/>
      <c r="R5" s="30" t="s">
        <v>241</v>
      </c>
      <c r="S5" s="34"/>
    </row>
    <row r="6" spans="1:19" s="13" customFormat="1" ht="45">
      <c r="A6" s="64" t="s">
        <v>319</v>
      </c>
      <c r="B6" s="56" t="s">
        <v>320</v>
      </c>
      <c r="C6" s="56" t="s">
        <v>351</v>
      </c>
      <c r="D6" s="56" t="s">
        <v>34</v>
      </c>
      <c r="E6" s="56" t="s">
        <v>445</v>
      </c>
      <c r="F6" s="59" t="s">
        <v>324</v>
      </c>
      <c r="G6" s="30" t="s">
        <v>494</v>
      </c>
      <c r="H6" s="30" t="s">
        <v>692</v>
      </c>
      <c r="I6" s="34"/>
      <c r="J6" s="30" t="s">
        <v>112</v>
      </c>
      <c r="K6" s="32"/>
      <c r="L6" s="30" t="s">
        <v>535</v>
      </c>
      <c r="M6" s="63" t="s">
        <v>619</v>
      </c>
      <c r="N6" s="31" t="s">
        <v>680</v>
      </c>
      <c r="O6" s="59" t="s">
        <v>626</v>
      </c>
      <c r="P6" s="34" t="s">
        <v>227</v>
      </c>
      <c r="Q6" s="32"/>
      <c r="R6" s="30" t="s">
        <v>578</v>
      </c>
      <c r="S6" s="61"/>
    </row>
    <row r="7" spans="1:19" s="13" customFormat="1" ht="45">
      <c r="A7" s="66"/>
      <c r="B7" s="58"/>
      <c r="C7" s="58"/>
      <c r="D7" s="58"/>
      <c r="E7" s="55"/>
      <c r="F7" s="60"/>
      <c r="G7" s="30" t="s">
        <v>494</v>
      </c>
      <c r="H7" s="31" t="s">
        <v>500</v>
      </c>
      <c r="I7" s="32"/>
      <c r="J7" s="32" t="s">
        <v>113</v>
      </c>
      <c r="K7" s="32"/>
      <c r="L7" s="30" t="s">
        <v>536</v>
      </c>
      <c r="M7" s="75"/>
      <c r="N7" s="53"/>
      <c r="O7" s="94"/>
      <c r="P7" s="34" t="s">
        <v>227</v>
      </c>
      <c r="Q7" s="32"/>
      <c r="R7" s="32"/>
      <c r="S7" s="60"/>
    </row>
    <row r="8" spans="1:19" s="13" customFormat="1" ht="63.75" customHeight="1">
      <c r="A8" s="29" t="s">
        <v>74</v>
      </c>
      <c r="B8" s="51" t="s">
        <v>340</v>
      </c>
      <c r="C8" s="24"/>
      <c r="D8" s="24" t="s">
        <v>31</v>
      </c>
      <c r="E8" s="23" t="s">
        <v>415</v>
      </c>
      <c r="F8" s="30" t="s">
        <v>681</v>
      </c>
      <c r="G8" s="30" t="s">
        <v>494</v>
      </c>
      <c r="H8" s="30" t="s">
        <v>498</v>
      </c>
      <c r="I8" s="30" t="s">
        <v>508</v>
      </c>
      <c r="J8" s="34"/>
      <c r="K8" s="34"/>
      <c r="L8" s="30" t="s">
        <v>537</v>
      </c>
      <c r="M8" s="31" t="s">
        <v>619</v>
      </c>
      <c r="N8" s="34" t="s">
        <v>75</v>
      </c>
      <c r="O8" s="30" t="s">
        <v>626</v>
      </c>
      <c r="P8" s="34" t="s">
        <v>239</v>
      </c>
      <c r="Q8" s="34"/>
      <c r="R8" s="30" t="s">
        <v>579</v>
      </c>
      <c r="S8" s="34"/>
    </row>
    <row r="9" spans="1:19" s="17" customFormat="1">
      <c r="A9" s="64" t="s">
        <v>672</v>
      </c>
      <c r="B9" s="64" t="s">
        <v>846</v>
      </c>
      <c r="C9" s="56" t="s">
        <v>665</v>
      </c>
      <c r="D9" s="23" t="s">
        <v>31</v>
      </c>
      <c r="E9" s="23" t="s">
        <v>420</v>
      </c>
      <c r="F9" s="23" t="s">
        <v>32</v>
      </c>
      <c r="G9" s="56" t="s">
        <v>494</v>
      </c>
      <c r="H9" s="64" t="s">
        <v>68</v>
      </c>
      <c r="I9" s="64" t="s">
        <v>686</v>
      </c>
      <c r="J9" s="70"/>
      <c r="K9" s="70"/>
      <c r="L9" s="70"/>
      <c r="M9" s="73" t="s">
        <v>615</v>
      </c>
      <c r="N9" s="64"/>
      <c r="O9" s="64" t="s">
        <v>663</v>
      </c>
      <c r="P9" s="70"/>
      <c r="Q9" s="70"/>
      <c r="R9" s="56" t="s">
        <v>847</v>
      </c>
      <c r="S9" s="101" t="s">
        <v>848</v>
      </c>
    </row>
    <row r="10" spans="1:19" s="17" customFormat="1">
      <c r="A10" s="68"/>
      <c r="B10" s="68"/>
      <c r="C10" s="56"/>
      <c r="D10" s="23" t="s">
        <v>34</v>
      </c>
      <c r="E10" s="23" t="s">
        <v>668</v>
      </c>
      <c r="F10" s="23" t="s">
        <v>666</v>
      </c>
      <c r="G10" s="56"/>
      <c r="H10" s="68"/>
      <c r="I10" s="68"/>
      <c r="J10" s="71"/>
      <c r="K10" s="71"/>
      <c r="L10" s="71"/>
      <c r="M10" s="65"/>
      <c r="N10" s="68"/>
      <c r="O10" s="68"/>
      <c r="P10" s="71"/>
      <c r="Q10" s="71"/>
      <c r="R10" s="56"/>
      <c r="S10" s="68"/>
    </row>
    <row r="11" spans="1:19" s="17" customFormat="1">
      <c r="A11" s="68"/>
      <c r="B11" s="68"/>
      <c r="C11" s="56"/>
      <c r="D11" s="23" t="s">
        <v>91</v>
      </c>
      <c r="E11" s="23" t="s">
        <v>667</v>
      </c>
      <c r="F11" s="23" t="s">
        <v>669</v>
      </c>
      <c r="G11" s="56"/>
      <c r="H11" s="68"/>
      <c r="I11" s="68"/>
      <c r="J11" s="71"/>
      <c r="K11" s="71"/>
      <c r="L11" s="71"/>
      <c r="M11" s="65"/>
      <c r="N11" s="68"/>
      <c r="O11" s="68"/>
      <c r="P11" s="71"/>
      <c r="Q11" s="71"/>
      <c r="R11" s="56"/>
      <c r="S11" s="68"/>
    </row>
    <row r="12" spans="1:19" s="17" customFormat="1">
      <c r="A12" s="69"/>
      <c r="B12" s="69"/>
      <c r="C12" s="56"/>
      <c r="D12" s="23" t="s">
        <v>11</v>
      </c>
      <c r="E12" s="23" t="s">
        <v>670</v>
      </c>
      <c r="F12" s="23" t="s">
        <v>671</v>
      </c>
      <c r="G12" s="56"/>
      <c r="H12" s="69"/>
      <c r="I12" s="69"/>
      <c r="J12" s="72"/>
      <c r="K12" s="72"/>
      <c r="L12" s="72"/>
      <c r="M12" s="66"/>
      <c r="N12" s="69"/>
      <c r="O12" s="69"/>
      <c r="P12" s="72"/>
      <c r="Q12" s="72"/>
      <c r="R12" s="56"/>
      <c r="S12" s="69"/>
    </row>
    <row r="13" spans="1:19" s="17" customFormat="1">
      <c r="A13" s="56" t="s">
        <v>869</v>
      </c>
      <c r="B13" s="56" t="s">
        <v>854</v>
      </c>
      <c r="C13" s="56" t="s">
        <v>246</v>
      </c>
      <c r="D13" s="23" t="s">
        <v>31</v>
      </c>
      <c r="E13" s="23" t="s">
        <v>420</v>
      </c>
      <c r="F13" s="23" t="s">
        <v>32</v>
      </c>
      <c r="G13" s="56" t="s">
        <v>494</v>
      </c>
      <c r="H13" s="23" t="s">
        <v>167</v>
      </c>
      <c r="I13" s="23" t="s">
        <v>659</v>
      </c>
      <c r="J13" s="70"/>
      <c r="K13" s="70"/>
      <c r="L13" s="70"/>
      <c r="M13" s="73" t="s">
        <v>615</v>
      </c>
      <c r="N13" s="64"/>
      <c r="O13" s="64" t="s">
        <v>663</v>
      </c>
      <c r="P13" s="70"/>
      <c r="Q13" s="70"/>
      <c r="R13" s="70"/>
      <c r="S13" s="101" t="s">
        <v>855</v>
      </c>
    </row>
    <row r="14" spans="1:19" s="17" customFormat="1">
      <c r="A14" s="56"/>
      <c r="B14" s="56"/>
      <c r="C14" s="56"/>
      <c r="D14" s="23" t="s">
        <v>34</v>
      </c>
      <c r="E14" s="23" t="s">
        <v>668</v>
      </c>
      <c r="F14" s="23" t="s">
        <v>666</v>
      </c>
      <c r="G14" s="56"/>
      <c r="H14" s="64" t="s">
        <v>68</v>
      </c>
      <c r="I14" s="70"/>
      <c r="J14" s="71"/>
      <c r="K14" s="71"/>
      <c r="L14" s="71"/>
      <c r="M14" s="65"/>
      <c r="N14" s="68"/>
      <c r="O14" s="68"/>
      <c r="P14" s="71"/>
      <c r="Q14" s="71"/>
      <c r="R14" s="71"/>
      <c r="S14" s="68"/>
    </row>
    <row r="15" spans="1:19" s="17" customFormat="1">
      <c r="A15" s="56"/>
      <c r="B15" s="56"/>
      <c r="C15" s="56"/>
      <c r="D15" s="23" t="s">
        <v>11</v>
      </c>
      <c r="E15" s="23" t="s">
        <v>670</v>
      </c>
      <c r="F15" s="23" t="s">
        <v>671</v>
      </c>
      <c r="G15" s="56"/>
      <c r="H15" s="68"/>
      <c r="I15" s="71"/>
      <c r="J15" s="71"/>
      <c r="K15" s="71"/>
      <c r="L15" s="71"/>
      <c r="M15" s="65"/>
      <c r="N15" s="68"/>
      <c r="O15" s="68"/>
      <c r="P15" s="71"/>
      <c r="Q15" s="71"/>
      <c r="R15" s="71"/>
      <c r="S15" s="68"/>
    </row>
    <row r="16" spans="1:19" s="17" customFormat="1">
      <c r="A16" s="56"/>
      <c r="B16" s="56"/>
      <c r="C16" s="56"/>
      <c r="D16" s="23" t="s">
        <v>34</v>
      </c>
      <c r="E16" s="23" t="s">
        <v>422</v>
      </c>
      <c r="F16" s="23" t="s">
        <v>35</v>
      </c>
      <c r="G16" s="56"/>
      <c r="H16" s="69"/>
      <c r="I16" s="72"/>
      <c r="J16" s="72"/>
      <c r="K16" s="72"/>
      <c r="L16" s="72"/>
      <c r="M16" s="66"/>
      <c r="N16" s="69"/>
      <c r="O16" s="69"/>
      <c r="P16" s="72"/>
      <c r="Q16" s="72"/>
      <c r="R16" s="72"/>
      <c r="S16" s="69"/>
    </row>
    <row r="17" spans="1:19" s="16" customFormat="1">
      <c r="A17" s="56" t="s">
        <v>870</v>
      </c>
      <c r="B17" s="56" t="s">
        <v>866</v>
      </c>
      <c r="C17" s="56" t="s">
        <v>246</v>
      </c>
      <c r="D17" s="23" t="s">
        <v>11</v>
      </c>
      <c r="E17" s="23" t="s">
        <v>670</v>
      </c>
      <c r="F17" s="23" t="s">
        <v>671</v>
      </c>
      <c r="G17" s="56" t="s">
        <v>494</v>
      </c>
      <c r="H17" s="70" t="s">
        <v>68</v>
      </c>
      <c r="I17" s="70"/>
      <c r="J17" s="70"/>
      <c r="K17" s="70"/>
      <c r="L17" s="70"/>
      <c r="M17" s="73" t="s">
        <v>615</v>
      </c>
      <c r="N17" s="64"/>
      <c r="O17" s="64" t="s">
        <v>663</v>
      </c>
      <c r="P17" s="64"/>
      <c r="Q17" s="64"/>
      <c r="R17" s="56" t="s">
        <v>864</v>
      </c>
      <c r="S17" s="101" t="s">
        <v>863</v>
      </c>
    </row>
    <row r="18" spans="1:19" s="16" customFormat="1" ht="44.25" customHeight="1">
      <c r="A18" s="56"/>
      <c r="B18" s="56"/>
      <c r="C18" s="56"/>
      <c r="D18" s="23" t="s">
        <v>34</v>
      </c>
      <c r="E18" s="23" t="s">
        <v>422</v>
      </c>
      <c r="F18" s="23" t="s">
        <v>35</v>
      </c>
      <c r="G18" s="56"/>
      <c r="H18" s="72"/>
      <c r="I18" s="72"/>
      <c r="J18" s="72"/>
      <c r="K18" s="72"/>
      <c r="L18" s="72"/>
      <c r="M18" s="66"/>
      <c r="N18" s="69"/>
      <c r="O18" s="69"/>
      <c r="P18" s="69"/>
      <c r="Q18" s="69"/>
      <c r="R18" s="56"/>
      <c r="S18" s="69"/>
    </row>
    <row r="19" spans="1:19" s="16" customFormat="1" ht="105">
      <c r="A19" s="29" t="s">
        <v>664</v>
      </c>
      <c r="B19" s="51" t="s">
        <v>856</v>
      </c>
      <c r="C19" s="23">
        <v>2012</v>
      </c>
      <c r="D19" s="23" t="s">
        <v>34</v>
      </c>
      <c r="E19" s="23" t="s">
        <v>422</v>
      </c>
      <c r="F19" s="30" t="s">
        <v>658</v>
      </c>
      <c r="G19" s="30" t="s">
        <v>494</v>
      </c>
      <c r="H19" s="30" t="s">
        <v>167</v>
      </c>
      <c r="I19" s="30" t="s">
        <v>659</v>
      </c>
      <c r="J19" s="30"/>
      <c r="K19" s="30"/>
      <c r="L19" s="34" t="s">
        <v>660</v>
      </c>
      <c r="M19" s="34" t="s">
        <v>615</v>
      </c>
      <c r="N19" s="30"/>
      <c r="O19" s="30" t="s">
        <v>663</v>
      </c>
      <c r="P19" s="30"/>
      <c r="Q19" s="30"/>
      <c r="R19" s="23" t="s">
        <v>862</v>
      </c>
      <c r="S19" s="40" t="s">
        <v>843</v>
      </c>
    </row>
    <row r="20" spans="1:19" s="13" customFormat="1" ht="60">
      <c r="A20" s="29" t="s">
        <v>315</v>
      </c>
      <c r="B20" s="51" t="s">
        <v>475</v>
      </c>
      <c r="C20" s="24" t="s">
        <v>90</v>
      </c>
      <c r="D20" s="24" t="s">
        <v>31</v>
      </c>
      <c r="E20" s="23" t="s">
        <v>420</v>
      </c>
      <c r="F20" s="34" t="s">
        <v>247</v>
      </c>
      <c r="G20" s="30" t="s">
        <v>494</v>
      </c>
      <c r="H20" s="30" t="s">
        <v>501</v>
      </c>
      <c r="I20" s="34"/>
      <c r="J20" s="34" t="s">
        <v>89</v>
      </c>
      <c r="K20" s="34"/>
      <c r="L20" s="30" t="s">
        <v>511</v>
      </c>
      <c r="M20" s="31" t="s">
        <v>619</v>
      </c>
      <c r="N20" s="30" t="s">
        <v>682</v>
      </c>
      <c r="O20" s="30" t="s">
        <v>626</v>
      </c>
      <c r="P20" s="34" t="s">
        <v>227</v>
      </c>
      <c r="Q20" s="30" t="s">
        <v>137</v>
      </c>
      <c r="R20" s="34"/>
      <c r="S20" s="34"/>
    </row>
    <row r="21" spans="1:19" s="13" customFormat="1" ht="60">
      <c r="A21" s="29" t="s">
        <v>284</v>
      </c>
      <c r="B21" s="51" t="s">
        <v>479</v>
      </c>
      <c r="C21" s="24" t="s">
        <v>65</v>
      </c>
      <c r="D21" s="24" t="s">
        <v>31</v>
      </c>
      <c r="E21" s="23" t="s">
        <v>423</v>
      </c>
      <c r="F21" s="30" t="s">
        <v>322</v>
      </c>
      <c r="G21" s="30" t="s">
        <v>494</v>
      </c>
      <c r="H21" s="30" t="s">
        <v>501</v>
      </c>
      <c r="I21" s="34"/>
      <c r="J21" s="30" t="s">
        <v>516</v>
      </c>
      <c r="K21" s="34"/>
      <c r="L21" s="30" t="s">
        <v>538</v>
      </c>
      <c r="M21" s="30" t="s">
        <v>619</v>
      </c>
      <c r="N21" s="30" t="s">
        <v>697</v>
      </c>
      <c r="O21" s="30" t="s">
        <v>626</v>
      </c>
      <c r="P21" s="34" t="s">
        <v>227</v>
      </c>
      <c r="Q21" s="34"/>
      <c r="R21" s="34"/>
      <c r="S21" s="34"/>
    </row>
    <row r="22" spans="1:19" s="13" customFormat="1" ht="30">
      <c r="A22" s="56" t="s">
        <v>114</v>
      </c>
      <c r="B22" s="56" t="s">
        <v>328</v>
      </c>
      <c r="C22" s="26" t="s">
        <v>352</v>
      </c>
      <c r="D22" s="23" t="s">
        <v>408</v>
      </c>
      <c r="E22" s="26" t="s">
        <v>422</v>
      </c>
      <c r="F22" s="31" t="s">
        <v>314</v>
      </c>
      <c r="G22" s="30" t="s">
        <v>494</v>
      </c>
      <c r="H22" s="31" t="s">
        <v>167</v>
      </c>
      <c r="I22" s="32" t="s">
        <v>115</v>
      </c>
      <c r="J22" s="31" t="s">
        <v>515</v>
      </c>
      <c r="K22" s="32"/>
      <c r="L22" s="31" t="s">
        <v>133</v>
      </c>
      <c r="M22" s="34" t="s">
        <v>623</v>
      </c>
      <c r="N22" s="32" t="s">
        <v>116</v>
      </c>
      <c r="O22" s="30" t="s">
        <v>562</v>
      </c>
      <c r="P22" s="32" t="s">
        <v>117</v>
      </c>
      <c r="Q22" s="32"/>
      <c r="R22" s="30" t="s">
        <v>580</v>
      </c>
      <c r="S22" s="84" t="s">
        <v>478</v>
      </c>
    </row>
    <row r="23" spans="1:19" s="13" customFormat="1" ht="30">
      <c r="A23" s="55"/>
      <c r="B23" s="58"/>
      <c r="C23" s="23" t="s">
        <v>434</v>
      </c>
      <c r="D23" s="23" t="s">
        <v>34</v>
      </c>
      <c r="E23" s="26" t="s">
        <v>422</v>
      </c>
      <c r="F23" s="31" t="s">
        <v>446</v>
      </c>
      <c r="G23" s="31" t="s">
        <v>496</v>
      </c>
      <c r="H23" s="30" t="s">
        <v>152</v>
      </c>
      <c r="I23" s="31" t="s">
        <v>683</v>
      </c>
      <c r="J23" s="32"/>
      <c r="K23" s="32"/>
      <c r="L23" s="32"/>
      <c r="M23" s="32" t="s">
        <v>15</v>
      </c>
      <c r="N23" s="31" t="s">
        <v>684</v>
      </c>
      <c r="O23" s="32" t="s">
        <v>196</v>
      </c>
      <c r="P23" s="34" t="s">
        <v>198</v>
      </c>
      <c r="Q23" s="32" t="s">
        <v>18</v>
      </c>
      <c r="R23" s="31" t="s">
        <v>685</v>
      </c>
      <c r="S23" s="88"/>
    </row>
    <row r="24" spans="1:19" s="13" customFormat="1" ht="30">
      <c r="A24" s="56" t="s">
        <v>271</v>
      </c>
      <c r="B24" s="56" t="s">
        <v>329</v>
      </c>
      <c r="C24" s="55" t="s">
        <v>28</v>
      </c>
      <c r="D24" s="24" t="s">
        <v>11</v>
      </c>
      <c r="E24" s="23" t="s">
        <v>386</v>
      </c>
      <c r="F24" s="30" t="s">
        <v>449</v>
      </c>
      <c r="G24" s="30" t="s">
        <v>494</v>
      </c>
      <c r="H24" s="30" t="s">
        <v>68</v>
      </c>
      <c r="I24" s="30" t="s">
        <v>120</v>
      </c>
      <c r="J24" s="34" t="s">
        <v>29</v>
      </c>
      <c r="K24" s="115"/>
      <c r="L24" s="78" t="s">
        <v>133</v>
      </c>
      <c r="M24" s="78" t="s">
        <v>615</v>
      </c>
      <c r="N24" s="70"/>
      <c r="O24" s="78" t="s">
        <v>609</v>
      </c>
      <c r="P24" s="79"/>
      <c r="Q24" s="78" t="s">
        <v>137</v>
      </c>
      <c r="R24" s="30" t="s">
        <v>689</v>
      </c>
      <c r="S24" s="89" t="s">
        <v>30</v>
      </c>
    </row>
    <row r="25" spans="1:19" s="13" customFormat="1" ht="72" customHeight="1">
      <c r="A25" s="55"/>
      <c r="B25" s="55"/>
      <c r="C25" s="55"/>
      <c r="D25" s="24" t="s">
        <v>31</v>
      </c>
      <c r="E25" s="23" t="s">
        <v>420</v>
      </c>
      <c r="F25" s="30" t="s">
        <v>32</v>
      </c>
      <c r="G25" s="30" t="s">
        <v>494</v>
      </c>
      <c r="H25" s="30" t="s">
        <v>68</v>
      </c>
      <c r="I25" s="30" t="s">
        <v>686</v>
      </c>
      <c r="J25" s="34" t="s">
        <v>33</v>
      </c>
      <c r="K25" s="116"/>
      <c r="L25" s="79"/>
      <c r="M25" s="79"/>
      <c r="N25" s="71"/>
      <c r="O25" s="79"/>
      <c r="P25" s="79"/>
      <c r="Q25" s="79"/>
      <c r="R25" s="30" t="s">
        <v>688</v>
      </c>
      <c r="S25" s="90"/>
    </row>
    <row r="26" spans="1:19" s="13" customFormat="1" ht="45" customHeight="1">
      <c r="A26" s="55"/>
      <c r="B26" s="55"/>
      <c r="C26" s="55"/>
      <c r="D26" s="24" t="s">
        <v>34</v>
      </c>
      <c r="E26" s="23" t="s">
        <v>422</v>
      </c>
      <c r="F26" s="30" t="s">
        <v>35</v>
      </c>
      <c r="G26" s="30" t="s">
        <v>494</v>
      </c>
      <c r="H26" s="30" t="s">
        <v>68</v>
      </c>
      <c r="I26" s="30" t="s">
        <v>687</v>
      </c>
      <c r="J26" s="30" t="s">
        <v>517</v>
      </c>
      <c r="K26" s="117"/>
      <c r="L26" s="79"/>
      <c r="M26" s="79"/>
      <c r="N26" s="72"/>
      <c r="O26" s="79"/>
      <c r="P26" s="79"/>
      <c r="Q26" s="79"/>
      <c r="R26" s="34"/>
      <c r="S26" s="88"/>
    </row>
    <row r="27" spans="1:19" s="13" customFormat="1" ht="72.599999999999994" customHeight="1">
      <c r="A27" s="64" t="s">
        <v>555</v>
      </c>
      <c r="B27" s="64" t="s">
        <v>829</v>
      </c>
      <c r="C27" s="64" t="s">
        <v>624</v>
      </c>
      <c r="D27" s="64" t="s">
        <v>31</v>
      </c>
      <c r="E27" s="64" t="s">
        <v>420</v>
      </c>
      <c r="F27" s="64" t="s">
        <v>690</v>
      </c>
      <c r="G27" s="64" t="s">
        <v>494</v>
      </c>
      <c r="H27" s="64" t="s">
        <v>500</v>
      </c>
      <c r="I27" s="64" t="s">
        <v>691</v>
      </c>
      <c r="J27" s="64" t="s">
        <v>515</v>
      </c>
      <c r="K27" s="73"/>
      <c r="L27" s="64" t="s">
        <v>133</v>
      </c>
      <c r="M27" s="22" t="s">
        <v>615</v>
      </c>
      <c r="N27" s="22" t="s">
        <v>698</v>
      </c>
      <c r="O27" s="27" t="s">
        <v>59</v>
      </c>
      <c r="P27" s="23" t="s">
        <v>506</v>
      </c>
      <c r="Q27" s="64" t="s">
        <v>695</v>
      </c>
      <c r="R27" s="27"/>
      <c r="S27" s="101" t="s">
        <v>556</v>
      </c>
    </row>
    <row r="28" spans="1:19" s="13" customFormat="1" ht="30">
      <c r="A28" s="68"/>
      <c r="B28" s="68"/>
      <c r="C28" s="68"/>
      <c r="D28" s="68"/>
      <c r="E28" s="68"/>
      <c r="F28" s="68"/>
      <c r="G28" s="68"/>
      <c r="H28" s="68"/>
      <c r="I28" s="65"/>
      <c r="J28" s="68"/>
      <c r="K28" s="65"/>
      <c r="L28" s="65"/>
      <c r="M28" s="22" t="s">
        <v>615</v>
      </c>
      <c r="N28" s="22" t="s">
        <v>699</v>
      </c>
      <c r="O28" s="27" t="s">
        <v>196</v>
      </c>
      <c r="P28" s="24" t="s">
        <v>198</v>
      </c>
      <c r="Q28" s="65"/>
      <c r="R28" s="22" t="s">
        <v>694</v>
      </c>
      <c r="S28" s="102"/>
    </row>
    <row r="29" spans="1:19" s="13" customFormat="1" ht="60">
      <c r="A29" s="69"/>
      <c r="B29" s="69"/>
      <c r="C29" s="69"/>
      <c r="D29" s="69"/>
      <c r="E29" s="69"/>
      <c r="F29" s="69"/>
      <c r="G29" s="69"/>
      <c r="H29" s="69"/>
      <c r="I29" s="66"/>
      <c r="J29" s="69"/>
      <c r="K29" s="66"/>
      <c r="L29" s="66"/>
      <c r="M29" s="38" t="s">
        <v>615</v>
      </c>
      <c r="N29" s="22" t="s">
        <v>700</v>
      </c>
      <c r="O29" s="27" t="s">
        <v>169</v>
      </c>
      <c r="P29" s="23" t="s">
        <v>696</v>
      </c>
      <c r="Q29" s="66"/>
      <c r="R29" s="27"/>
      <c r="S29" s="103"/>
    </row>
    <row r="30" spans="1:19" s="13" customFormat="1" ht="60">
      <c r="A30" s="56" t="s">
        <v>644</v>
      </c>
      <c r="B30" s="56" t="s">
        <v>822</v>
      </c>
      <c r="C30" s="13" t="s">
        <v>824</v>
      </c>
      <c r="D30" s="95" t="s">
        <v>226</v>
      </c>
      <c r="E30" s="95" t="s">
        <v>653</v>
      </c>
      <c r="F30" s="57"/>
      <c r="G30" s="95" t="s">
        <v>494</v>
      </c>
      <c r="H30" s="64" t="s">
        <v>825</v>
      </c>
      <c r="I30" s="64" t="s">
        <v>645</v>
      </c>
      <c r="J30" s="64" t="s">
        <v>647</v>
      </c>
      <c r="K30" s="57"/>
      <c r="L30" s="24" t="s">
        <v>646</v>
      </c>
      <c r="M30" s="113" t="s">
        <v>615</v>
      </c>
      <c r="N30" s="26" t="s">
        <v>826</v>
      </c>
      <c r="O30" s="95" t="s">
        <v>169</v>
      </c>
      <c r="P30" s="64" t="s">
        <v>827</v>
      </c>
      <c r="Q30" s="64" t="s">
        <v>649</v>
      </c>
      <c r="R30" s="64" t="s">
        <v>844</v>
      </c>
      <c r="S30" s="101" t="s">
        <v>828</v>
      </c>
    </row>
    <row r="31" spans="1:19" s="13" customFormat="1" ht="150">
      <c r="A31" s="64"/>
      <c r="B31" s="64"/>
      <c r="C31" s="38" t="s">
        <v>823</v>
      </c>
      <c r="D31" s="112"/>
      <c r="E31" s="96"/>
      <c r="F31" s="95"/>
      <c r="G31" s="112"/>
      <c r="H31" s="65"/>
      <c r="I31" s="68"/>
      <c r="J31" s="112"/>
      <c r="K31" s="95"/>
      <c r="L31" s="22" t="s">
        <v>845</v>
      </c>
      <c r="M31" s="109"/>
      <c r="N31" s="38" t="s">
        <v>648</v>
      </c>
      <c r="O31" s="96"/>
      <c r="P31" s="65"/>
      <c r="Q31" s="68"/>
      <c r="R31" s="69"/>
      <c r="S31" s="66"/>
    </row>
    <row r="32" spans="1:19" s="13" customFormat="1" ht="168.75" customHeight="1">
      <c r="A32" s="29" t="s">
        <v>308</v>
      </c>
      <c r="B32" s="51" t="s">
        <v>354</v>
      </c>
      <c r="C32" s="11">
        <v>2014</v>
      </c>
      <c r="D32" s="10" t="s">
        <v>34</v>
      </c>
      <c r="E32" s="10" t="s">
        <v>422</v>
      </c>
      <c r="F32" s="34" t="s">
        <v>257</v>
      </c>
      <c r="G32" s="30" t="s">
        <v>496</v>
      </c>
      <c r="H32" s="30" t="s">
        <v>152</v>
      </c>
      <c r="I32" s="31" t="s">
        <v>109</v>
      </c>
      <c r="J32" s="31" t="s">
        <v>519</v>
      </c>
      <c r="K32" s="32"/>
      <c r="L32" s="30" t="s">
        <v>539</v>
      </c>
      <c r="M32" s="34" t="s">
        <v>615</v>
      </c>
      <c r="N32" s="34" t="s">
        <v>307</v>
      </c>
      <c r="O32" s="30" t="s">
        <v>169</v>
      </c>
      <c r="P32" s="32"/>
      <c r="Q32" s="31" t="s">
        <v>137</v>
      </c>
      <c r="R32" s="30" t="s">
        <v>581</v>
      </c>
      <c r="S32" s="40" t="s">
        <v>355</v>
      </c>
    </row>
    <row r="33" spans="1:19" s="13" customFormat="1">
      <c r="A33" s="56" t="s">
        <v>108</v>
      </c>
      <c r="B33" s="64" t="s">
        <v>353</v>
      </c>
      <c r="C33" s="58">
        <v>2018</v>
      </c>
      <c r="D33" s="57" t="s">
        <v>408</v>
      </c>
      <c r="E33" s="57" t="s">
        <v>424</v>
      </c>
      <c r="F33" s="108" t="s">
        <v>256</v>
      </c>
      <c r="G33" s="59" t="s">
        <v>494</v>
      </c>
      <c r="H33" s="80" t="s">
        <v>500</v>
      </c>
      <c r="I33" s="80" t="s">
        <v>701</v>
      </c>
      <c r="J33" s="78" t="s">
        <v>518</v>
      </c>
      <c r="K33" s="76"/>
      <c r="L33" s="59" t="s">
        <v>133</v>
      </c>
      <c r="M33" s="61" t="s">
        <v>615</v>
      </c>
      <c r="N33" s="31" t="s">
        <v>702</v>
      </c>
      <c r="O33" s="59" t="s">
        <v>611</v>
      </c>
      <c r="P33" s="30" t="s">
        <v>566</v>
      </c>
      <c r="Q33" s="31" t="s">
        <v>137</v>
      </c>
      <c r="R33" s="59" t="s">
        <v>858</v>
      </c>
      <c r="S33" s="82" t="s">
        <v>704</v>
      </c>
    </row>
    <row r="34" spans="1:19" s="13" customFormat="1" ht="261" customHeight="1">
      <c r="A34" s="55"/>
      <c r="B34" s="66"/>
      <c r="C34" s="58"/>
      <c r="D34" s="58"/>
      <c r="E34" s="58"/>
      <c r="F34" s="62"/>
      <c r="G34" s="62"/>
      <c r="H34" s="81"/>
      <c r="I34" s="81"/>
      <c r="J34" s="79"/>
      <c r="K34" s="77"/>
      <c r="L34" s="62"/>
      <c r="M34" s="60"/>
      <c r="N34" s="30" t="s">
        <v>703</v>
      </c>
      <c r="O34" s="62"/>
      <c r="P34" s="34" t="s">
        <v>194</v>
      </c>
      <c r="Q34" s="32"/>
      <c r="R34" s="62"/>
      <c r="S34" s="91"/>
    </row>
    <row r="35" spans="1:19" s="16" customFormat="1" ht="60">
      <c r="A35" s="29" t="s">
        <v>673</v>
      </c>
      <c r="B35" s="51" t="s">
        <v>849</v>
      </c>
      <c r="C35" s="23">
        <v>2007</v>
      </c>
      <c r="D35" s="23" t="s">
        <v>31</v>
      </c>
      <c r="E35" s="23" t="s">
        <v>420</v>
      </c>
      <c r="F35" s="30" t="s">
        <v>32</v>
      </c>
      <c r="G35" s="30" t="s">
        <v>494</v>
      </c>
      <c r="H35" s="30" t="s">
        <v>68</v>
      </c>
      <c r="I35" s="30" t="s">
        <v>686</v>
      </c>
      <c r="J35" s="30"/>
      <c r="K35" s="30"/>
      <c r="L35" s="34" t="s">
        <v>660</v>
      </c>
      <c r="M35" s="34" t="s">
        <v>615</v>
      </c>
      <c r="N35" s="30"/>
      <c r="O35" s="30" t="s">
        <v>663</v>
      </c>
      <c r="P35" s="30"/>
      <c r="Q35" s="30" t="s">
        <v>695</v>
      </c>
      <c r="R35" s="23"/>
      <c r="S35" s="40" t="s">
        <v>851</v>
      </c>
    </row>
    <row r="36" spans="1:19" s="13" customFormat="1" ht="238.5" customHeight="1">
      <c r="A36" s="29" t="s">
        <v>597</v>
      </c>
      <c r="B36" s="51" t="s">
        <v>706</v>
      </c>
      <c r="C36" s="4" t="s">
        <v>598</v>
      </c>
      <c r="D36" s="4" t="s">
        <v>31</v>
      </c>
      <c r="E36" s="9" t="s">
        <v>420</v>
      </c>
      <c r="F36" s="30" t="s">
        <v>599</v>
      </c>
      <c r="G36" s="30" t="s">
        <v>494</v>
      </c>
      <c r="H36" s="30" t="s">
        <v>68</v>
      </c>
      <c r="I36" s="34"/>
      <c r="J36" s="30" t="s">
        <v>707</v>
      </c>
      <c r="K36" s="34"/>
      <c r="L36" s="30" t="s">
        <v>133</v>
      </c>
      <c r="M36" s="30" t="s">
        <v>615</v>
      </c>
      <c r="N36" s="30"/>
      <c r="O36" s="30" t="s">
        <v>610</v>
      </c>
      <c r="P36" s="34" t="s">
        <v>600</v>
      </c>
      <c r="Q36" s="30"/>
      <c r="R36" s="30" t="s">
        <v>857</v>
      </c>
      <c r="S36" s="40" t="s">
        <v>708</v>
      </c>
    </row>
    <row r="37" spans="1:19" s="13" customFormat="1" ht="75">
      <c r="A37" s="29" t="s">
        <v>267</v>
      </c>
      <c r="B37" s="51" t="s">
        <v>356</v>
      </c>
      <c r="C37" s="24" t="s">
        <v>21</v>
      </c>
      <c r="D37" s="24" t="s">
        <v>11</v>
      </c>
      <c r="E37" s="23" t="s">
        <v>421</v>
      </c>
      <c r="F37" s="30" t="s">
        <v>484</v>
      </c>
      <c r="G37" s="30" t="s">
        <v>494</v>
      </c>
      <c r="H37" s="30" t="s">
        <v>68</v>
      </c>
      <c r="I37" s="34"/>
      <c r="J37" s="30" t="s">
        <v>520</v>
      </c>
      <c r="K37" s="34"/>
      <c r="L37" s="30" t="s">
        <v>540</v>
      </c>
      <c r="M37" s="30" t="s">
        <v>615</v>
      </c>
      <c r="N37" s="30"/>
      <c r="O37" s="30" t="s">
        <v>601</v>
      </c>
      <c r="P37" s="34"/>
      <c r="Q37" s="30" t="s">
        <v>120</v>
      </c>
      <c r="R37" s="30" t="s">
        <v>705</v>
      </c>
      <c r="S37" s="39" t="s">
        <v>22</v>
      </c>
    </row>
    <row r="38" spans="1:19" s="13" customFormat="1" ht="96" customHeight="1">
      <c r="A38" s="29" t="s">
        <v>330</v>
      </c>
      <c r="B38" s="51" t="s">
        <v>357</v>
      </c>
      <c r="C38" s="4">
        <v>2020</v>
      </c>
      <c r="D38" s="4" t="s">
        <v>31</v>
      </c>
      <c r="E38" s="9" t="s">
        <v>420</v>
      </c>
      <c r="F38" s="30" t="s">
        <v>53</v>
      </c>
      <c r="G38" s="30" t="s">
        <v>494</v>
      </c>
      <c r="H38" s="30" t="s">
        <v>167</v>
      </c>
      <c r="I38" s="34" t="s">
        <v>54</v>
      </c>
      <c r="J38" s="34"/>
      <c r="K38" s="34"/>
      <c r="L38" s="30" t="s">
        <v>133</v>
      </c>
      <c r="M38" s="30" t="s">
        <v>15</v>
      </c>
      <c r="N38" s="30" t="s">
        <v>557</v>
      </c>
      <c r="O38" s="30" t="s">
        <v>196</v>
      </c>
      <c r="P38" s="34" t="s">
        <v>197</v>
      </c>
      <c r="Q38" s="34"/>
      <c r="R38" s="34" t="s">
        <v>55</v>
      </c>
      <c r="S38" s="39" t="s">
        <v>56</v>
      </c>
    </row>
    <row r="39" spans="1:19" s="16" customFormat="1" ht="90">
      <c r="A39" s="54" t="s">
        <v>330</v>
      </c>
      <c r="B39" s="51" t="s">
        <v>837</v>
      </c>
      <c r="C39" s="23">
        <v>2021</v>
      </c>
      <c r="D39" s="23" t="s">
        <v>11</v>
      </c>
      <c r="E39" s="23" t="s">
        <v>12</v>
      </c>
      <c r="F39" s="30"/>
      <c r="G39" s="30" t="s">
        <v>496</v>
      </c>
      <c r="H39" s="30" t="s">
        <v>2</v>
      </c>
      <c r="I39" s="30"/>
      <c r="J39" s="30"/>
      <c r="K39" s="30"/>
      <c r="L39" s="30"/>
      <c r="M39" s="30" t="s">
        <v>559</v>
      </c>
      <c r="N39" s="30"/>
      <c r="O39" s="34" t="s">
        <v>607</v>
      </c>
      <c r="P39" s="30" t="s">
        <v>197</v>
      </c>
      <c r="Q39" s="30"/>
      <c r="R39" s="30" t="s">
        <v>656</v>
      </c>
      <c r="S39" s="40" t="s">
        <v>838</v>
      </c>
    </row>
    <row r="40" spans="1:19" s="13" customFormat="1" ht="105">
      <c r="A40" s="29" t="s">
        <v>245</v>
      </c>
      <c r="B40" s="51" t="s">
        <v>332</v>
      </c>
      <c r="C40" s="24" t="s">
        <v>83</v>
      </c>
      <c r="D40" s="24" t="s">
        <v>31</v>
      </c>
      <c r="E40" s="23" t="s">
        <v>420</v>
      </c>
      <c r="F40" s="30" t="s">
        <v>398</v>
      </c>
      <c r="G40" s="30" t="s">
        <v>494</v>
      </c>
      <c r="H40" s="30" t="s">
        <v>502</v>
      </c>
      <c r="I40" s="34" t="s">
        <v>84</v>
      </c>
      <c r="J40" s="30" t="s">
        <v>521</v>
      </c>
      <c r="K40" s="34"/>
      <c r="L40" s="30" t="s">
        <v>541</v>
      </c>
      <c r="M40" s="31" t="s">
        <v>619</v>
      </c>
      <c r="N40" s="31" t="s">
        <v>558</v>
      </c>
      <c r="O40" s="30" t="s">
        <v>626</v>
      </c>
      <c r="P40" s="30" t="s">
        <v>567</v>
      </c>
      <c r="Q40" s="30" t="s">
        <v>486</v>
      </c>
      <c r="R40" s="30" t="s">
        <v>709</v>
      </c>
      <c r="S40" s="35" t="s">
        <v>85</v>
      </c>
    </row>
    <row r="41" spans="1:19" s="13" customFormat="1" ht="45">
      <c r="A41" s="29" t="s">
        <v>228</v>
      </c>
      <c r="B41" s="51" t="s">
        <v>57</v>
      </c>
      <c r="C41" s="24"/>
      <c r="D41" s="24" t="s">
        <v>31</v>
      </c>
      <c r="E41" s="23" t="s">
        <v>419</v>
      </c>
      <c r="F41" s="30" t="s">
        <v>323</v>
      </c>
      <c r="G41" s="30" t="s">
        <v>494</v>
      </c>
      <c r="H41" s="30" t="s">
        <v>68</v>
      </c>
      <c r="I41" s="30" t="s">
        <v>710</v>
      </c>
      <c r="J41" s="30" t="s">
        <v>522</v>
      </c>
      <c r="K41" s="34"/>
      <c r="L41" s="30" t="s">
        <v>133</v>
      </c>
      <c r="M41" s="34" t="s">
        <v>615</v>
      </c>
      <c r="N41" s="34" t="s">
        <v>58</v>
      </c>
      <c r="O41" s="34" t="s">
        <v>59</v>
      </c>
      <c r="P41" s="34"/>
      <c r="Q41" s="30" t="s">
        <v>229</v>
      </c>
      <c r="R41" s="34" t="s">
        <v>60</v>
      </c>
      <c r="S41" s="34"/>
    </row>
    <row r="42" spans="1:19" s="13" customFormat="1" ht="90">
      <c r="A42" s="28" t="s">
        <v>275</v>
      </c>
      <c r="B42" s="51" t="s">
        <v>466</v>
      </c>
      <c r="C42" s="24">
        <v>2013</v>
      </c>
      <c r="D42" s="24" t="s">
        <v>11</v>
      </c>
      <c r="E42" s="23" t="s">
        <v>416</v>
      </c>
      <c r="F42" s="30" t="s">
        <v>417</v>
      </c>
      <c r="G42" s="30" t="s">
        <v>496</v>
      </c>
      <c r="H42" s="30" t="s">
        <v>2</v>
      </c>
      <c r="I42" s="30" t="s">
        <v>711</v>
      </c>
      <c r="J42" s="30" t="s">
        <v>483</v>
      </c>
      <c r="K42" s="34"/>
      <c r="L42" s="30" t="s">
        <v>133</v>
      </c>
      <c r="M42" s="30" t="s">
        <v>559</v>
      </c>
      <c r="N42" s="30"/>
      <c r="O42" s="30" t="s">
        <v>603</v>
      </c>
      <c r="P42" s="34"/>
      <c r="Q42" s="30" t="s">
        <v>120</v>
      </c>
      <c r="R42" s="30" t="s">
        <v>712</v>
      </c>
      <c r="S42" s="40" t="s">
        <v>713</v>
      </c>
    </row>
    <row r="43" spans="1:19" s="16" customFormat="1" ht="90">
      <c r="A43" s="29" t="s">
        <v>662</v>
      </c>
      <c r="B43" s="51" t="s">
        <v>841</v>
      </c>
      <c r="C43" s="23">
        <v>2019</v>
      </c>
      <c r="D43" s="23" t="s">
        <v>31</v>
      </c>
      <c r="E43" s="30" t="s">
        <v>423</v>
      </c>
      <c r="F43" s="30" t="s">
        <v>661</v>
      </c>
      <c r="G43" s="30" t="s">
        <v>496</v>
      </c>
      <c r="H43" s="30"/>
      <c r="I43" s="30" t="s">
        <v>840</v>
      </c>
      <c r="J43" s="30"/>
      <c r="K43" s="30"/>
      <c r="L43" s="30"/>
      <c r="M43" s="30" t="s">
        <v>559</v>
      </c>
      <c r="N43" s="30"/>
      <c r="O43" s="34" t="s">
        <v>607</v>
      </c>
      <c r="P43" s="30" t="s">
        <v>197</v>
      </c>
      <c r="Q43" s="30"/>
      <c r="R43" s="30" t="s">
        <v>861</v>
      </c>
      <c r="S43" s="40" t="s">
        <v>842</v>
      </c>
    </row>
    <row r="44" spans="1:19" s="13" customFormat="1" ht="45">
      <c r="A44" s="29" t="s">
        <v>333</v>
      </c>
      <c r="B44" s="51" t="s">
        <v>334</v>
      </c>
      <c r="C44" s="26" t="s">
        <v>358</v>
      </c>
      <c r="D44" s="25" t="s">
        <v>91</v>
      </c>
      <c r="E44" s="26" t="s">
        <v>418</v>
      </c>
      <c r="F44" s="30" t="s">
        <v>433</v>
      </c>
      <c r="G44" s="30" t="s">
        <v>494</v>
      </c>
      <c r="H44" s="31" t="s">
        <v>68</v>
      </c>
      <c r="I44" s="32" t="s">
        <v>107</v>
      </c>
      <c r="J44" s="31" t="s">
        <v>523</v>
      </c>
      <c r="K44" s="32"/>
      <c r="L44" s="31" t="s">
        <v>133</v>
      </c>
      <c r="M44" s="32" t="s">
        <v>619</v>
      </c>
      <c r="N44" s="32" t="s">
        <v>621</v>
      </c>
      <c r="O44" s="30" t="s">
        <v>626</v>
      </c>
      <c r="P44" s="34" t="s">
        <v>227</v>
      </c>
      <c r="Q44" s="32"/>
      <c r="R44" s="30" t="s">
        <v>582</v>
      </c>
      <c r="S44" s="32"/>
    </row>
    <row r="45" spans="1:19" s="13" customFormat="1" ht="60">
      <c r="A45" s="29" t="s">
        <v>338</v>
      </c>
      <c r="B45" s="51" t="s">
        <v>339</v>
      </c>
      <c r="C45" s="24" t="s">
        <v>76</v>
      </c>
      <c r="D45" s="24" t="s">
        <v>31</v>
      </c>
      <c r="E45" s="23" t="s">
        <v>415</v>
      </c>
      <c r="F45" s="30" t="s">
        <v>681</v>
      </c>
      <c r="G45" s="30" t="s">
        <v>494</v>
      </c>
      <c r="H45" s="30" t="s">
        <v>498</v>
      </c>
      <c r="I45" s="30" t="s">
        <v>120</v>
      </c>
      <c r="J45" s="34"/>
      <c r="K45" s="34"/>
      <c r="L45" s="30" t="s">
        <v>537</v>
      </c>
      <c r="M45" s="33" t="s">
        <v>615</v>
      </c>
      <c r="N45" s="30" t="s">
        <v>714</v>
      </c>
      <c r="O45" s="30" t="s">
        <v>626</v>
      </c>
      <c r="P45" s="34" t="s">
        <v>238</v>
      </c>
      <c r="Q45" s="34"/>
      <c r="R45" s="30" t="s">
        <v>715</v>
      </c>
      <c r="S45" s="34"/>
    </row>
    <row r="46" spans="1:19" s="17" customFormat="1" ht="75">
      <c r="A46" s="29" t="s">
        <v>657</v>
      </c>
      <c r="B46" s="51" t="s">
        <v>868</v>
      </c>
      <c r="C46" s="23">
        <v>2019</v>
      </c>
      <c r="D46" s="23" t="s">
        <v>34</v>
      </c>
      <c r="E46" s="23" t="s">
        <v>422</v>
      </c>
      <c r="F46" s="30" t="s">
        <v>658</v>
      </c>
      <c r="G46" s="30" t="s">
        <v>494</v>
      </c>
      <c r="H46" s="30" t="s">
        <v>167</v>
      </c>
      <c r="I46" s="30" t="s">
        <v>659</v>
      </c>
      <c r="J46" s="30"/>
      <c r="K46" s="30"/>
      <c r="L46" s="34" t="s">
        <v>660</v>
      </c>
      <c r="M46" s="30" t="s">
        <v>559</v>
      </c>
      <c r="N46" s="30"/>
      <c r="O46" s="30" t="s">
        <v>59</v>
      </c>
      <c r="P46" s="30"/>
      <c r="Q46" s="30"/>
      <c r="R46" s="50" t="s">
        <v>860</v>
      </c>
      <c r="S46" s="40" t="s">
        <v>839</v>
      </c>
    </row>
    <row r="47" spans="1:19" s="13" customFormat="1" ht="204" customHeight="1">
      <c r="A47" s="29" t="s">
        <v>225</v>
      </c>
      <c r="B47" s="51" t="s">
        <v>359</v>
      </c>
      <c r="C47" s="24">
        <v>2013</v>
      </c>
      <c r="D47" s="24" t="s">
        <v>202</v>
      </c>
      <c r="E47" s="24" t="s">
        <v>222</v>
      </c>
      <c r="F47" s="34" t="s">
        <v>78</v>
      </c>
      <c r="G47" s="30" t="s">
        <v>497</v>
      </c>
      <c r="H47" s="30" t="s">
        <v>503</v>
      </c>
      <c r="I47" s="30" t="s">
        <v>120</v>
      </c>
      <c r="J47" s="30" t="s">
        <v>716</v>
      </c>
      <c r="K47" s="34"/>
      <c r="L47" s="30" t="s">
        <v>133</v>
      </c>
      <c r="M47" s="30" t="s">
        <v>615</v>
      </c>
      <c r="N47" s="34" t="s">
        <v>223</v>
      </c>
      <c r="O47" s="34" t="s">
        <v>196</v>
      </c>
      <c r="P47" s="30" t="s">
        <v>568</v>
      </c>
      <c r="Q47" s="34"/>
      <c r="R47" s="30" t="s">
        <v>717</v>
      </c>
      <c r="S47" s="41" t="s">
        <v>48</v>
      </c>
    </row>
    <row r="48" spans="1:19" s="13" customFormat="1" ht="105">
      <c r="A48" s="64" t="s">
        <v>79</v>
      </c>
      <c r="B48" s="64" t="s">
        <v>282</v>
      </c>
      <c r="C48" s="64" t="s">
        <v>360</v>
      </c>
      <c r="D48" s="26" t="s">
        <v>34</v>
      </c>
      <c r="E48" s="26" t="s">
        <v>425</v>
      </c>
      <c r="F48" s="32" t="s">
        <v>110</v>
      </c>
      <c r="G48" s="31" t="s">
        <v>496</v>
      </c>
      <c r="H48" s="31" t="s">
        <v>2</v>
      </c>
      <c r="I48" s="31" t="s">
        <v>718</v>
      </c>
      <c r="J48" s="32"/>
      <c r="K48" s="32"/>
      <c r="L48" s="30" t="s">
        <v>542</v>
      </c>
      <c r="M48" s="30" t="s">
        <v>15</v>
      </c>
      <c r="N48" s="32" t="s">
        <v>111</v>
      </c>
      <c r="O48" s="30" t="s">
        <v>196</v>
      </c>
      <c r="P48" s="30" t="s">
        <v>569</v>
      </c>
      <c r="Q48" s="32"/>
      <c r="R48" s="30" t="s">
        <v>583</v>
      </c>
      <c r="S48" s="82" t="s">
        <v>480</v>
      </c>
    </row>
    <row r="49" spans="1:21" s="13" customFormat="1" ht="45">
      <c r="A49" s="66"/>
      <c r="B49" s="66"/>
      <c r="C49" s="69"/>
      <c r="D49" s="24" t="s">
        <v>31</v>
      </c>
      <c r="E49" s="23" t="s">
        <v>420</v>
      </c>
      <c r="F49" s="30" t="s">
        <v>331</v>
      </c>
      <c r="G49" s="42" t="s">
        <v>494</v>
      </c>
      <c r="H49" s="31" t="s">
        <v>68</v>
      </c>
      <c r="I49" s="30" t="s">
        <v>719</v>
      </c>
      <c r="J49" s="30" t="s">
        <v>524</v>
      </c>
      <c r="K49" s="34"/>
      <c r="L49" s="30" t="s">
        <v>543</v>
      </c>
      <c r="M49" s="33" t="s">
        <v>619</v>
      </c>
      <c r="N49" s="30" t="s">
        <v>720</v>
      </c>
      <c r="O49" s="30" t="s">
        <v>626</v>
      </c>
      <c r="P49" s="30" t="s">
        <v>570</v>
      </c>
      <c r="Q49" s="30" t="s">
        <v>487</v>
      </c>
      <c r="R49" s="31" t="s">
        <v>721</v>
      </c>
      <c r="S49" s="60"/>
    </row>
    <row r="50" spans="1:21" s="13" customFormat="1" ht="120">
      <c r="A50" s="56" t="s">
        <v>249</v>
      </c>
      <c r="B50" s="56" t="s">
        <v>361</v>
      </c>
      <c r="C50" s="58">
        <v>2003</v>
      </c>
      <c r="D50" s="58" t="s">
        <v>91</v>
      </c>
      <c r="E50" s="57" t="s">
        <v>418</v>
      </c>
      <c r="F50" s="59" t="s">
        <v>450</v>
      </c>
      <c r="G50" s="59" t="s">
        <v>494</v>
      </c>
      <c r="H50" s="80" t="s">
        <v>68</v>
      </c>
      <c r="I50" s="30" t="s">
        <v>722</v>
      </c>
      <c r="J50" s="30" t="s">
        <v>525</v>
      </c>
      <c r="K50" s="104"/>
      <c r="L50" s="30" t="s">
        <v>544</v>
      </c>
      <c r="M50" s="63" t="s">
        <v>620</v>
      </c>
      <c r="N50" s="30" t="s">
        <v>724</v>
      </c>
      <c r="O50" s="30" t="s">
        <v>562</v>
      </c>
      <c r="P50" s="30" t="s">
        <v>488</v>
      </c>
      <c r="Q50" s="31" t="s">
        <v>137</v>
      </c>
      <c r="R50" s="85"/>
      <c r="S50" s="82" t="s">
        <v>363</v>
      </c>
    </row>
    <row r="51" spans="1:21" s="13" customFormat="1" ht="60">
      <c r="A51" s="55"/>
      <c r="B51" s="58"/>
      <c r="C51" s="58"/>
      <c r="D51" s="58"/>
      <c r="E51" s="58"/>
      <c r="F51" s="60"/>
      <c r="G51" s="62"/>
      <c r="H51" s="81"/>
      <c r="I51" s="30" t="s">
        <v>723</v>
      </c>
      <c r="J51" s="30" t="s">
        <v>525</v>
      </c>
      <c r="K51" s="105"/>
      <c r="L51" s="30" t="s">
        <v>544</v>
      </c>
      <c r="M51" s="75"/>
      <c r="N51" s="30" t="s">
        <v>725</v>
      </c>
      <c r="O51" s="30" t="s">
        <v>169</v>
      </c>
      <c r="P51" s="34" t="s">
        <v>250</v>
      </c>
      <c r="Q51" s="31" t="s">
        <v>137</v>
      </c>
      <c r="R51" s="87"/>
      <c r="S51" s="83"/>
    </row>
    <row r="52" spans="1:21" s="13" customFormat="1" ht="30">
      <c r="A52" s="56" t="s">
        <v>251</v>
      </c>
      <c r="B52" s="56" t="s">
        <v>364</v>
      </c>
      <c r="C52" s="58">
        <v>2003</v>
      </c>
      <c r="D52" s="58" t="s">
        <v>91</v>
      </c>
      <c r="E52" s="57" t="s">
        <v>418</v>
      </c>
      <c r="F52" s="59" t="s">
        <v>450</v>
      </c>
      <c r="G52" s="59" t="s">
        <v>494</v>
      </c>
      <c r="H52" s="80" t="s">
        <v>68</v>
      </c>
      <c r="I52" s="97"/>
      <c r="J52" s="64" t="s">
        <v>525</v>
      </c>
      <c r="K52" s="76"/>
      <c r="L52" s="64" t="s">
        <v>544</v>
      </c>
      <c r="M52" s="95" t="s">
        <v>615</v>
      </c>
      <c r="N52" s="30" t="s">
        <v>726</v>
      </c>
      <c r="O52" s="30" t="s">
        <v>59</v>
      </c>
      <c r="P52" s="34" t="s">
        <v>60</v>
      </c>
      <c r="Q52" s="76"/>
      <c r="R52" s="5" t="s">
        <v>584</v>
      </c>
      <c r="S52" s="82" t="s">
        <v>362</v>
      </c>
    </row>
    <row r="53" spans="1:21" s="13" customFormat="1" ht="45">
      <c r="A53" s="55"/>
      <c r="B53" s="58"/>
      <c r="C53" s="58"/>
      <c r="D53" s="58"/>
      <c r="E53" s="58"/>
      <c r="F53" s="60"/>
      <c r="G53" s="62"/>
      <c r="H53" s="81"/>
      <c r="I53" s="98"/>
      <c r="J53" s="69"/>
      <c r="K53" s="77"/>
      <c r="L53" s="69"/>
      <c r="M53" s="96"/>
      <c r="N53" s="30" t="s">
        <v>727</v>
      </c>
      <c r="O53" s="30" t="s">
        <v>196</v>
      </c>
      <c r="P53" s="34" t="s">
        <v>198</v>
      </c>
      <c r="Q53" s="77"/>
      <c r="R53" s="5" t="s">
        <v>585</v>
      </c>
      <c r="S53" s="83"/>
    </row>
    <row r="54" spans="1:21" s="13" customFormat="1" ht="75">
      <c r="A54" s="29" t="s">
        <v>278</v>
      </c>
      <c r="B54" s="51" t="s">
        <v>872</v>
      </c>
      <c r="C54" s="24">
        <v>2013</v>
      </c>
      <c r="D54" s="24" t="s">
        <v>11</v>
      </c>
      <c r="E54" s="23" t="s">
        <v>120</v>
      </c>
      <c r="F54" s="30" t="s">
        <v>120</v>
      </c>
      <c r="G54" s="30" t="s">
        <v>494</v>
      </c>
      <c r="H54" s="30" t="s">
        <v>68</v>
      </c>
      <c r="I54" s="30" t="s">
        <v>120</v>
      </c>
      <c r="J54" s="30" t="s">
        <v>526</v>
      </c>
      <c r="K54" s="34"/>
      <c r="L54" s="30" t="s">
        <v>133</v>
      </c>
      <c r="M54" s="30" t="s">
        <v>559</v>
      </c>
      <c r="N54" s="30"/>
      <c r="O54" s="30" t="s">
        <v>603</v>
      </c>
      <c r="P54" s="34"/>
      <c r="Q54" s="30" t="s">
        <v>120</v>
      </c>
      <c r="R54" s="30" t="s">
        <v>586</v>
      </c>
      <c r="S54" s="39" t="s">
        <v>42</v>
      </c>
    </row>
    <row r="55" spans="1:21" s="13" customFormat="1" ht="75">
      <c r="A55" s="28" t="s">
        <v>273</v>
      </c>
      <c r="B55" s="51" t="s">
        <v>365</v>
      </c>
      <c r="C55" s="24">
        <v>2009</v>
      </c>
      <c r="D55" s="24" t="s">
        <v>11</v>
      </c>
      <c r="E55" s="23" t="s">
        <v>366</v>
      </c>
      <c r="F55" s="30" t="s">
        <v>451</v>
      </c>
      <c r="G55" s="30" t="s">
        <v>496</v>
      </c>
      <c r="H55" s="30" t="s">
        <v>1</v>
      </c>
      <c r="I55" s="30" t="s">
        <v>728</v>
      </c>
      <c r="J55" s="30" t="s">
        <v>527</v>
      </c>
      <c r="K55" s="34"/>
      <c r="L55" s="30" t="s">
        <v>133</v>
      </c>
      <c r="M55" s="30" t="s">
        <v>559</v>
      </c>
      <c r="N55" s="30"/>
      <c r="O55" s="30" t="s">
        <v>261</v>
      </c>
      <c r="P55" s="30" t="s">
        <v>563</v>
      </c>
      <c r="Q55" s="30" t="s">
        <v>120</v>
      </c>
      <c r="R55" s="30" t="s">
        <v>830</v>
      </c>
      <c r="S55" s="39" t="s">
        <v>39</v>
      </c>
    </row>
    <row r="56" spans="1:21" s="13" customFormat="1" ht="75">
      <c r="A56" s="29" t="s">
        <v>51</v>
      </c>
      <c r="B56" s="51" t="s">
        <v>367</v>
      </c>
      <c r="C56" s="24" t="s">
        <v>259</v>
      </c>
      <c r="D56" s="24" t="s">
        <v>36</v>
      </c>
      <c r="E56" s="24" t="s">
        <v>120</v>
      </c>
      <c r="F56" s="34" t="s">
        <v>120</v>
      </c>
      <c r="G56" s="30" t="s">
        <v>497</v>
      </c>
      <c r="H56" s="34" t="s">
        <v>36</v>
      </c>
      <c r="I56" s="34"/>
      <c r="J56" s="34"/>
      <c r="K56" s="34"/>
      <c r="L56" s="30" t="s">
        <v>133</v>
      </c>
      <c r="M56" s="30" t="s">
        <v>15</v>
      </c>
      <c r="N56" s="30" t="s">
        <v>865</v>
      </c>
      <c r="O56" s="30" t="s">
        <v>196</v>
      </c>
      <c r="P56" s="37"/>
      <c r="Q56" s="34"/>
      <c r="R56" s="30" t="s">
        <v>587</v>
      </c>
      <c r="S56" s="39" t="s">
        <v>52</v>
      </c>
      <c r="T56" s="15"/>
      <c r="U56" s="15"/>
    </row>
    <row r="57" spans="1:21" s="13" customFormat="1" ht="60">
      <c r="A57" s="28" t="s">
        <v>265</v>
      </c>
      <c r="B57" s="51" t="s">
        <v>368</v>
      </c>
      <c r="C57" s="24">
        <v>2018</v>
      </c>
      <c r="D57" s="24" t="s">
        <v>11</v>
      </c>
      <c r="E57" s="24" t="s">
        <v>120</v>
      </c>
      <c r="F57" s="34" t="s">
        <v>120</v>
      </c>
      <c r="G57" s="30" t="s">
        <v>496</v>
      </c>
      <c r="H57" s="30" t="s">
        <v>1</v>
      </c>
      <c r="I57" s="30" t="s">
        <v>729</v>
      </c>
      <c r="J57" s="30" t="s">
        <v>120</v>
      </c>
      <c r="K57" s="34"/>
      <c r="L57" s="30" t="s">
        <v>133</v>
      </c>
      <c r="M57" s="30" t="s">
        <v>214</v>
      </c>
      <c r="N57" s="34"/>
      <c r="O57" s="34" t="s">
        <v>193</v>
      </c>
      <c r="P57" s="30" t="s">
        <v>571</v>
      </c>
      <c r="Q57" s="30" t="s">
        <v>120</v>
      </c>
      <c r="R57" s="30" t="s">
        <v>730</v>
      </c>
      <c r="S57" s="39" t="s">
        <v>17</v>
      </c>
    </row>
    <row r="58" spans="1:21" s="13" customFormat="1" ht="165">
      <c r="A58" s="28" t="s">
        <v>264</v>
      </c>
      <c r="B58" s="51" t="s">
        <v>369</v>
      </c>
      <c r="C58" s="24">
        <v>2019</v>
      </c>
      <c r="D58" s="24" t="s">
        <v>11</v>
      </c>
      <c r="E58" s="24" t="s">
        <v>120</v>
      </c>
      <c r="F58" s="34" t="s">
        <v>120</v>
      </c>
      <c r="G58" s="30" t="s">
        <v>496</v>
      </c>
      <c r="H58" s="30" t="s">
        <v>1</v>
      </c>
      <c r="I58" s="30" t="s">
        <v>728</v>
      </c>
      <c r="J58" s="30" t="s">
        <v>120</v>
      </c>
      <c r="K58" s="34"/>
      <c r="L58" s="30" t="s">
        <v>133</v>
      </c>
      <c r="M58" s="30" t="s">
        <v>214</v>
      </c>
      <c r="N58" s="34"/>
      <c r="O58" s="34" t="s">
        <v>193</v>
      </c>
      <c r="P58" s="34"/>
      <c r="Q58" s="30" t="s">
        <v>120</v>
      </c>
      <c r="R58" s="30" t="s">
        <v>588</v>
      </c>
      <c r="S58" s="39" t="s">
        <v>16</v>
      </c>
    </row>
    <row r="59" spans="1:21" s="13" customFormat="1" ht="75">
      <c r="A59" s="29" t="s">
        <v>224</v>
      </c>
      <c r="B59" s="51" t="s">
        <v>414</v>
      </c>
      <c r="C59" s="24">
        <v>2019</v>
      </c>
      <c r="D59" s="24" t="s">
        <v>36</v>
      </c>
      <c r="E59" s="24" t="s">
        <v>36</v>
      </c>
      <c r="F59" s="34" t="s">
        <v>36</v>
      </c>
      <c r="G59" s="30" t="s">
        <v>497</v>
      </c>
      <c r="H59" s="34" t="s">
        <v>36</v>
      </c>
      <c r="I59" s="30" t="s">
        <v>731</v>
      </c>
      <c r="J59" s="30" t="s">
        <v>514</v>
      </c>
      <c r="K59" s="34"/>
      <c r="L59" s="30" t="s">
        <v>133</v>
      </c>
      <c r="M59" s="30" t="s">
        <v>15</v>
      </c>
      <c r="N59" s="30"/>
      <c r="O59" s="30" t="s">
        <v>196</v>
      </c>
      <c r="P59" s="34" t="s">
        <v>198</v>
      </c>
      <c r="Q59" s="30" t="s">
        <v>120</v>
      </c>
      <c r="R59" s="30" t="s">
        <v>732</v>
      </c>
      <c r="S59" s="39" t="s">
        <v>37</v>
      </c>
    </row>
    <row r="60" spans="1:21" s="49" customFormat="1" ht="72.599999999999994" customHeight="1">
      <c r="A60" s="78" t="s">
        <v>871</v>
      </c>
      <c r="B60" s="79" t="s">
        <v>816</v>
      </c>
      <c r="C60" s="32" t="s">
        <v>817</v>
      </c>
      <c r="D60" s="61" t="s">
        <v>641</v>
      </c>
      <c r="E60" s="59" t="s">
        <v>821</v>
      </c>
      <c r="F60" s="63" t="s">
        <v>831</v>
      </c>
      <c r="G60" s="61" t="s">
        <v>496</v>
      </c>
      <c r="H60" s="61" t="s">
        <v>639</v>
      </c>
      <c r="I60" s="61" t="s">
        <v>640</v>
      </c>
      <c r="J60" s="61" t="s">
        <v>637</v>
      </c>
      <c r="K60" s="61"/>
      <c r="L60" s="95" t="s">
        <v>818</v>
      </c>
      <c r="M60" s="34" t="s">
        <v>15</v>
      </c>
      <c r="N60" s="31" t="s">
        <v>819</v>
      </c>
      <c r="O60" s="73" t="s">
        <v>196</v>
      </c>
      <c r="P60" s="73" t="s">
        <v>198</v>
      </c>
      <c r="Q60" s="61" t="s">
        <v>18</v>
      </c>
      <c r="R60" s="108" t="s">
        <v>642</v>
      </c>
      <c r="S60" s="61" t="s">
        <v>643</v>
      </c>
    </row>
    <row r="61" spans="1:21" s="49" customFormat="1">
      <c r="A61" s="79"/>
      <c r="B61" s="79"/>
      <c r="C61" s="32" t="s">
        <v>638</v>
      </c>
      <c r="D61" s="60"/>
      <c r="E61" s="62"/>
      <c r="F61" s="60"/>
      <c r="G61" s="60"/>
      <c r="H61" s="60"/>
      <c r="I61" s="60"/>
      <c r="J61" s="60"/>
      <c r="K61" s="60"/>
      <c r="L61" s="109"/>
      <c r="M61" s="34" t="s">
        <v>615</v>
      </c>
      <c r="N61" s="31" t="s">
        <v>820</v>
      </c>
      <c r="O61" s="66"/>
      <c r="P61" s="66"/>
      <c r="Q61" s="60"/>
      <c r="R61" s="62"/>
      <c r="S61" s="60"/>
    </row>
    <row r="62" spans="1:21" s="13" customFormat="1" ht="72" customHeight="1">
      <c r="A62" s="28" t="s">
        <v>272</v>
      </c>
      <c r="B62" s="51" t="s">
        <v>463</v>
      </c>
      <c r="C62" s="24">
        <v>2004</v>
      </c>
      <c r="D62" s="24" t="s">
        <v>11</v>
      </c>
      <c r="E62" s="24" t="s">
        <v>120</v>
      </c>
      <c r="F62" s="34" t="s">
        <v>120</v>
      </c>
      <c r="G62" s="30" t="s">
        <v>496</v>
      </c>
      <c r="H62" s="30" t="s">
        <v>1</v>
      </c>
      <c r="I62" s="30" t="s">
        <v>728</v>
      </c>
      <c r="J62" s="30" t="s">
        <v>514</v>
      </c>
      <c r="K62" s="34"/>
      <c r="L62" s="30" t="s">
        <v>133</v>
      </c>
      <c r="M62" s="30" t="s">
        <v>559</v>
      </c>
      <c r="N62" s="34"/>
      <c r="O62" s="30" t="s">
        <v>564</v>
      </c>
      <c r="P62" s="34"/>
      <c r="Q62" s="30" t="s">
        <v>120</v>
      </c>
      <c r="R62" s="30" t="s">
        <v>589</v>
      </c>
      <c r="S62" s="39" t="s">
        <v>38</v>
      </c>
    </row>
    <row r="63" spans="1:21" s="13" customFormat="1" ht="60">
      <c r="A63" s="56" t="s">
        <v>230</v>
      </c>
      <c r="B63" s="56" t="s">
        <v>337</v>
      </c>
      <c r="C63" s="64" t="s">
        <v>412</v>
      </c>
      <c r="D63" s="55" t="s">
        <v>31</v>
      </c>
      <c r="E63" s="56" t="s">
        <v>420</v>
      </c>
      <c r="F63" s="59" t="s">
        <v>413</v>
      </c>
      <c r="G63" s="64" t="s">
        <v>494</v>
      </c>
      <c r="H63" s="64" t="s">
        <v>167</v>
      </c>
      <c r="I63" s="23" t="s">
        <v>733</v>
      </c>
      <c r="J63" s="85"/>
      <c r="K63" s="97"/>
      <c r="L63" s="30" t="s">
        <v>545</v>
      </c>
      <c r="M63" s="59" t="s">
        <v>619</v>
      </c>
      <c r="N63" s="30" t="s">
        <v>735</v>
      </c>
      <c r="O63" s="59" t="s">
        <v>626</v>
      </c>
      <c r="P63" s="34" t="s">
        <v>231</v>
      </c>
      <c r="Q63" s="85"/>
      <c r="R63" s="24" t="s">
        <v>61</v>
      </c>
      <c r="S63" s="92" t="s">
        <v>62</v>
      </c>
    </row>
    <row r="64" spans="1:21" s="13" customFormat="1" ht="105">
      <c r="A64" s="55"/>
      <c r="B64" s="58"/>
      <c r="C64" s="69"/>
      <c r="D64" s="55"/>
      <c r="E64" s="55"/>
      <c r="F64" s="62"/>
      <c r="G64" s="66"/>
      <c r="H64" s="66"/>
      <c r="I64" s="23" t="s">
        <v>734</v>
      </c>
      <c r="J64" s="87"/>
      <c r="K64" s="98"/>
      <c r="L64" s="30" t="s">
        <v>546</v>
      </c>
      <c r="M64" s="94"/>
      <c r="N64" s="30" t="s">
        <v>736</v>
      </c>
      <c r="O64" s="62"/>
      <c r="P64" s="34" t="s">
        <v>232</v>
      </c>
      <c r="Q64" s="87"/>
      <c r="R64" s="23" t="s">
        <v>737</v>
      </c>
      <c r="S64" s="93"/>
    </row>
    <row r="65" spans="1:19" s="13" customFormat="1" ht="43.5" customHeight="1">
      <c r="A65" s="55" t="s">
        <v>252</v>
      </c>
      <c r="B65" s="56" t="s">
        <v>468</v>
      </c>
      <c r="C65" s="58"/>
      <c r="D65" s="25" t="s">
        <v>91</v>
      </c>
      <c r="E65" s="26" t="s">
        <v>426</v>
      </c>
      <c r="F65" s="59" t="s">
        <v>452</v>
      </c>
      <c r="G65" s="59" t="s">
        <v>496</v>
      </c>
      <c r="H65" s="59" t="s">
        <v>152</v>
      </c>
      <c r="I65" s="78" t="s">
        <v>738</v>
      </c>
      <c r="J65" s="99"/>
      <c r="K65" s="104"/>
      <c r="L65" s="59" t="s">
        <v>133</v>
      </c>
      <c r="M65" s="63" t="s">
        <v>615</v>
      </c>
      <c r="N65" s="31" t="s">
        <v>739</v>
      </c>
      <c r="O65" s="30" t="s">
        <v>59</v>
      </c>
      <c r="Q65" s="31" t="s">
        <v>137</v>
      </c>
      <c r="R65" s="32" t="s">
        <v>99</v>
      </c>
      <c r="S65" s="84" t="s">
        <v>411</v>
      </c>
    </row>
    <row r="66" spans="1:19" s="13" customFormat="1" ht="81" customHeight="1">
      <c r="A66" s="55"/>
      <c r="B66" s="55"/>
      <c r="C66" s="58"/>
      <c r="D66" s="25" t="s">
        <v>100</v>
      </c>
      <c r="E66" s="23" t="s">
        <v>444</v>
      </c>
      <c r="F66" s="94"/>
      <c r="G66" s="62"/>
      <c r="H66" s="94"/>
      <c r="I66" s="79"/>
      <c r="J66" s="100"/>
      <c r="K66" s="105"/>
      <c r="L66" s="62"/>
      <c r="M66" s="75"/>
      <c r="N66" s="31" t="s">
        <v>740</v>
      </c>
      <c r="O66" s="30" t="s">
        <v>196</v>
      </c>
      <c r="P66" s="34" t="s">
        <v>198</v>
      </c>
      <c r="Q66" s="31" t="s">
        <v>137</v>
      </c>
      <c r="R66" s="32"/>
      <c r="S66" s="88"/>
    </row>
    <row r="67" spans="1:19" s="13" customFormat="1" ht="90">
      <c r="A67" s="29" t="s">
        <v>287</v>
      </c>
      <c r="B67" s="51" t="s">
        <v>467</v>
      </c>
      <c r="C67" s="25">
        <v>2014</v>
      </c>
      <c r="D67" s="25" t="s">
        <v>91</v>
      </c>
      <c r="E67" s="26" t="s">
        <v>427</v>
      </c>
      <c r="F67" s="30" t="s">
        <v>453</v>
      </c>
      <c r="G67" s="30" t="s">
        <v>494</v>
      </c>
      <c r="H67" s="31" t="s">
        <v>68</v>
      </c>
      <c r="I67" s="32"/>
      <c r="J67" s="32"/>
      <c r="K67" s="32"/>
      <c r="L67" s="30" t="s">
        <v>544</v>
      </c>
      <c r="M67" s="33" t="s">
        <v>615</v>
      </c>
      <c r="N67" s="32" t="s">
        <v>97</v>
      </c>
      <c r="O67" s="30" t="s">
        <v>169</v>
      </c>
      <c r="P67" s="34"/>
      <c r="Q67" s="31" t="s">
        <v>137</v>
      </c>
      <c r="R67" s="30" t="s">
        <v>590</v>
      </c>
      <c r="S67" s="40" t="s">
        <v>98</v>
      </c>
    </row>
    <row r="68" spans="1:19" s="13" customFormat="1" ht="165">
      <c r="A68" s="28" t="s">
        <v>254</v>
      </c>
      <c r="B68" s="51" t="s">
        <v>471</v>
      </c>
      <c r="C68" s="26" t="s">
        <v>374</v>
      </c>
      <c r="D68" s="26" t="s">
        <v>91</v>
      </c>
      <c r="E68" s="23" t="s">
        <v>120</v>
      </c>
      <c r="F68" s="30" t="s">
        <v>120</v>
      </c>
      <c r="G68" s="30" t="s">
        <v>494</v>
      </c>
      <c r="H68" s="31" t="s">
        <v>68</v>
      </c>
      <c r="I68" s="32"/>
      <c r="J68" s="31" t="s">
        <v>523</v>
      </c>
      <c r="K68" s="32"/>
      <c r="L68" s="31" t="s">
        <v>547</v>
      </c>
      <c r="M68" s="31" t="s">
        <v>619</v>
      </c>
      <c r="N68" s="30" t="s">
        <v>741</v>
      </c>
      <c r="O68" s="30" t="s">
        <v>626</v>
      </c>
      <c r="P68" s="34" t="s">
        <v>227</v>
      </c>
      <c r="Q68" s="30" t="s">
        <v>137</v>
      </c>
      <c r="R68" s="30" t="s">
        <v>742</v>
      </c>
      <c r="S68" s="39" t="s">
        <v>106</v>
      </c>
    </row>
    <row r="69" spans="1:19" s="13" customFormat="1" ht="105">
      <c r="A69" s="29" t="s">
        <v>410</v>
      </c>
      <c r="B69" s="51" t="s">
        <v>409</v>
      </c>
      <c r="C69" s="24" t="s">
        <v>246</v>
      </c>
      <c r="D69" s="24" t="s">
        <v>31</v>
      </c>
      <c r="E69" s="23" t="s">
        <v>428</v>
      </c>
      <c r="F69" s="30" t="s">
        <v>454</v>
      </c>
      <c r="G69" s="30" t="s">
        <v>494</v>
      </c>
      <c r="H69" s="30" t="s">
        <v>498</v>
      </c>
      <c r="I69" s="31" t="s">
        <v>743</v>
      </c>
      <c r="J69" s="30" t="s">
        <v>744</v>
      </c>
      <c r="K69" s="34"/>
      <c r="L69" s="30" t="s">
        <v>537</v>
      </c>
      <c r="M69" s="33" t="s">
        <v>619</v>
      </c>
      <c r="N69" s="34" t="s">
        <v>86</v>
      </c>
      <c r="O69" s="30" t="s">
        <v>626</v>
      </c>
      <c r="P69" s="34" t="s">
        <v>227</v>
      </c>
      <c r="Q69" s="30" t="s">
        <v>137</v>
      </c>
      <c r="R69" s="30" t="s">
        <v>591</v>
      </c>
      <c r="S69" s="43" t="s">
        <v>87</v>
      </c>
    </row>
    <row r="70" spans="1:19" s="13" customFormat="1" ht="60">
      <c r="A70" s="28" t="s">
        <v>277</v>
      </c>
      <c r="B70" s="51" t="s">
        <v>474</v>
      </c>
      <c r="C70" s="23" t="s">
        <v>375</v>
      </c>
      <c r="D70" s="24" t="s">
        <v>11</v>
      </c>
      <c r="E70" s="24" t="s">
        <v>120</v>
      </c>
      <c r="F70" s="34" t="s">
        <v>120</v>
      </c>
      <c r="G70" s="30" t="s">
        <v>496</v>
      </c>
      <c r="H70" s="30" t="s">
        <v>1</v>
      </c>
      <c r="I70" s="30" t="s">
        <v>745</v>
      </c>
      <c r="J70" s="34"/>
      <c r="K70" s="34"/>
      <c r="L70" s="30" t="s">
        <v>133</v>
      </c>
      <c r="M70" s="30" t="s">
        <v>559</v>
      </c>
      <c r="N70" s="30"/>
      <c r="O70" s="30" t="s">
        <v>603</v>
      </c>
      <c r="P70" s="34"/>
      <c r="Q70" s="44" t="s">
        <v>489</v>
      </c>
      <c r="R70" s="30" t="s">
        <v>592</v>
      </c>
      <c r="S70" s="40" t="s">
        <v>203</v>
      </c>
    </row>
    <row r="71" spans="1:19" s="13" customFormat="1" ht="60">
      <c r="A71" s="29" t="s">
        <v>242</v>
      </c>
      <c r="B71" s="51" t="s">
        <v>470</v>
      </c>
      <c r="C71" s="23" t="s">
        <v>435</v>
      </c>
      <c r="D71" s="24" t="s">
        <v>31</v>
      </c>
      <c r="E71" s="23" t="s">
        <v>120</v>
      </c>
      <c r="F71" s="30" t="s">
        <v>120</v>
      </c>
      <c r="G71" s="30" t="s">
        <v>497</v>
      </c>
      <c r="H71" s="34" t="s">
        <v>78</v>
      </c>
      <c r="I71" s="30" t="s">
        <v>120</v>
      </c>
      <c r="J71" s="30" t="s">
        <v>120</v>
      </c>
      <c r="K71" s="34"/>
      <c r="L71" s="30" t="s">
        <v>133</v>
      </c>
      <c r="M71" s="34" t="s">
        <v>615</v>
      </c>
      <c r="N71" s="30" t="s">
        <v>746</v>
      </c>
      <c r="O71" s="30" t="s">
        <v>59</v>
      </c>
      <c r="P71" s="34"/>
      <c r="Q71" s="34"/>
      <c r="R71" s="37" t="s">
        <v>874</v>
      </c>
      <c r="S71" s="34"/>
    </row>
    <row r="72" spans="1:19" s="33" customFormat="1" ht="60">
      <c r="A72" s="29" t="s">
        <v>281</v>
      </c>
      <c r="B72" s="51" t="s">
        <v>476</v>
      </c>
      <c r="C72" s="23" t="s">
        <v>120</v>
      </c>
      <c r="D72" s="23" t="s">
        <v>31</v>
      </c>
      <c r="E72" s="23" t="s">
        <v>120</v>
      </c>
      <c r="F72" s="30" t="s">
        <v>120</v>
      </c>
      <c r="G72" s="30" t="s">
        <v>496</v>
      </c>
      <c r="H72" s="30" t="s">
        <v>152</v>
      </c>
      <c r="I72" s="30"/>
      <c r="J72" s="30"/>
      <c r="K72" s="30"/>
      <c r="L72" s="30"/>
      <c r="M72" s="45" t="s">
        <v>615</v>
      </c>
      <c r="N72" s="30" t="s">
        <v>77</v>
      </c>
      <c r="O72" s="30" t="s">
        <v>562</v>
      </c>
      <c r="P72" s="30" t="s">
        <v>572</v>
      </c>
      <c r="Q72" s="30"/>
      <c r="R72" s="31"/>
      <c r="S72" s="30"/>
    </row>
    <row r="73" spans="1:19" s="13" customFormat="1" ht="75">
      <c r="A73" s="29" t="s">
        <v>266</v>
      </c>
      <c r="B73" s="51" t="s">
        <v>407</v>
      </c>
      <c r="C73" s="24" t="s">
        <v>19</v>
      </c>
      <c r="D73" s="24" t="s">
        <v>11</v>
      </c>
      <c r="E73" s="23" t="s">
        <v>200</v>
      </c>
      <c r="F73" s="30" t="s">
        <v>455</v>
      </c>
      <c r="G73" s="30" t="s">
        <v>496</v>
      </c>
      <c r="H73" s="30" t="s">
        <v>68</v>
      </c>
      <c r="I73" s="30" t="s">
        <v>120</v>
      </c>
      <c r="J73" s="30" t="s">
        <v>528</v>
      </c>
      <c r="K73" s="34"/>
      <c r="L73" s="30" t="s">
        <v>133</v>
      </c>
      <c r="M73" s="30" t="s">
        <v>559</v>
      </c>
      <c r="N73" s="30"/>
      <c r="O73" s="30" t="s">
        <v>564</v>
      </c>
      <c r="P73" s="30" t="s">
        <v>573</v>
      </c>
      <c r="Q73" s="30" t="s">
        <v>120</v>
      </c>
      <c r="R73" s="30" t="s">
        <v>747</v>
      </c>
      <c r="S73" s="39" t="s">
        <v>20</v>
      </c>
    </row>
    <row r="74" spans="1:19" s="13" customFormat="1" ht="104.25" customHeight="1">
      <c r="A74" s="29" t="s">
        <v>280</v>
      </c>
      <c r="B74" s="51" t="s">
        <v>406</v>
      </c>
      <c r="C74" s="25" t="s">
        <v>47</v>
      </c>
      <c r="D74" s="24" t="s">
        <v>11</v>
      </c>
      <c r="E74" s="24" t="s">
        <v>200</v>
      </c>
      <c r="F74" s="30" t="s">
        <v>456</v>
      </c>
      <c r="G74" s="30" t="s">
        <v>494</v>
      </c>
      <c r="H74" s="31" t="s">
        <v>498</v>
      </c>
      <c r="I74" s="31" t="s">
        <v>748</v>
      </c>
      <c r="J74" s="30" t="s">
        <v>529</v>
      </c>
      <c r="K74" s="32"/>
      <c r="L74" s="30" t="s">
        <v>133</v>
      </c>
      <c r="M74" s="30" t="s">
        <v>619</v>
      </c>
      <c r="N74" s="30"/>
      <c r="O74" s="30" t="s">
        <v>626</v>
      </c>
      <c r="P74" s="30" t="s">
        <v>565</v>
      </c>
      <c r="Q74" s="32"/>
      <c r="R74" s="30" t="s">
        <v>749</v>
      </c>
      <c r="S74" s="40" t="s">
        <v>201</v>
      </c>
    </row>
    <row r="75" spans="1:19" s="13" customFormat="1" ht="75">
      <c r="A75" s="28" t="s">
        <v>279</v>
      </c>
      <c r="B75" s="51" t="s">
        <v>472</v>
      </c>
      <c r="C75" s="24" t="s">
        <v>43</v>
      </c>
      <c r="D75" s="24" t="s">
        <v>11</v>
      </c>
      <c r="E75" s="23" t="s">
        <v>200</v>
      </c>
      <c r="F75" s="31" t="s">
        <v>417</v>
      </c>
      <c r="G75" s="31" t="s">
        <v>496</v>
      </c>
      <c r="H75" s="30" t="s">
        <v>2</v>
      </c>
      <c r="I75" s="34" t="s">
        <v>44</v>
      </c>
      <c r="J75" s="30" t="s">
        <v>530</v>
      </c>
      <c r="K75" s="34"/>
      <c r="L75" s="30" t="s">
        <v>133</v>
      </c>
      <c r="M75" s="31" t="s">
        <v>615</v>
      </c>
      <c r="N75" s="30"/>
      <c r="O75" s="30" t="s">
        <v>59</v>
      </c>
      <c r="P75" s="34"/>
      <c r="Q75" s="30" t="s">
        <v>120</v>
      </c>
      <c r="R75" s="30" t="s">
        <v>750</v>
      </c>
      <c r="S75" s="39" t="s">
        <v>45</v>
      </c>
    </row>
    <row r="76" spans="1:19" s="13" customFormat="1" ht="90">
      <c r="A76" s="29" t="s">
        <v>270</v>
      </c>
      <c r="B76" s="51" t="s">
        <v>405</v>
      </c>
      <c r="C76" s="24">
        <v>2012</v>
      </c>
      <c r="D76" s="24" t="s">
        <v>11</v>
      </c>
      <c r="E76" s="23" t="s">
        <v>200</v>
      </c>
      <c r="F76" s="30" t="s">
        <v>429</v>
      </c>
      <c r="G76" s="30" t="s">
        <v>494</v>
      </c>
      <c r="H76" s="30" t="s">
        <v>505</v>
      </c>
      <c r="I76" s="32" t="s">
        <v>26</v>
      </c>
      <c r="J76" s="30" t="s">
        <v>120</v>
      </c>
      <c r="K76" s="34"/>
      <c r="L76" s="30" t="s">
        <v>133</v>
      </c>
      <c r="M76" s="30" t="s">
        <v>15</v>
      </c>
      <c r="N76" s="30"/>
      <c r="O76" s="30" t="s">
        <v>196</v>
      </c>
      <c r="P76" s="34" t="s">
        <v>198</v>
      </c>
      <c r="Q76" s="30" t="s">
        <v>490</v>
      </c>
      <c r="R76" s="30" t="s">
        <v>752</v>
      </c>
      <c r="S76" s="39" t="s">
        <v>27</v>
      </c>
    </row>
    <row r="77" spans="1:19" s="13" customFormat="1" ht="161.25" customHeight="1">
      <c r="A77" s="28" t="s">
        <v>263</v>
      </c>
      <c r="B77" s="51" t="s">
        <v>461</v>
      </c>
      <c r="C77" s="23" t="s">
        <v>436</v>
      </c>
      <c r="D77" s="24" t="s">
        <v>11</v>
      </c>
      <c r="E77" s="24" t="s">
        <v>12</v>
      </c>
      <c r="F77" s="34" t="s">
        <v>13</v>
      </c>
      <c r="G77" s="30" t="s">
        <v>496</v>
      </c>
      <c r="H77" s="30" t="s">
        <v>504</v>
      </c>
      <c r="I77" s="30" t="s">
        <v>509</v>
      </c>
      <c r="J77" s="30" t="s">
        <v>531</v>
      </c>
      <c r="K77" s="34"/>
      <c r="L77" s="30" t="s">
        <v>133</v>
      </c>
      <c r="M77" s="30" t="s">
        <v>15</v>
      </c>
      <c r="N77" s="30"/>
      <c r="O77" s="30" t="s">
        <v>196</v>
      </c>
      <c r="P77" s="32" t="s">
        <v>199</v>
      </c>
      <c r="Q77" s="30" t="s">
        <v>120</v>
      </c>
      <c r="R77" s="30" t="s">
        <v>751</v>
      </c>
      <c r="S77" s="39" t="s">
        <v>14</v>
      </c>
    </row>
    <row r="78" spans="1:19" s="13" customFormat="1" ht="105">
      <c r="A78" s="28" t="s">
        <v>274</v>
      </c>
      <c r="B78" s="51" t="s">
        <v>473</v>
      </c>
      <c r="C78" s="23" t="s">
        <v>404</v>
      </c>
      <c r="D78" s="24" t="s">
        <v>11</v>
      </c>
      <c r="E78" s="24" t="s">
        <v>120</v>
      </c>
      <c r="F78" s="34" t="s">
        <v>120</v>
      </c>
      <c r="G78" s="30" t="s">
        <v>496</v>
      </c>
      <c r="H78" s="30" t="s">
        <v>1</v>
      </c>
      <c r="I78" s="30" t="s">
        <v>753</v>
      </c>
      <c r="J78" s="30" t="s">
        <v>514</v>
      </c>
      <c r="K78" s="34"/>
      <c r="L78" s="30" t="s">
        <v>133</v>
      </c>
      <c r="M78" s="30" t="s">
        <v>559</v>
      </c>
      <c r="N78" s="30"/>
      <c r="O78" s="30" t="s">
        <v>604</v>
      </c>
      <c r="P78" s="30" t="s">
        <v>754</v>
      </c>
      <c r="Q78" s="30" t="s">
        <v>120</v>
      </c>
      <c r="R78" s="30" t="s">
        <v>755</v>
      </c>
      <c r="S78" s="39" t="s">
        <v>40</v>
      </c>
    </row>
    <row r="79" spans="1:19" s="13" customFormat="1" ht="90">
      <c r="A79" s="28" t="s">
        <v>269</v>
      </c>
      <c r="B79" s="51" t="s">
        <v>403</v>
      </c>
      <c r="C79" s="24">
        <v>2014</v>
      </c>
      <c r="D79" s="24" t="s">
        <v>11</v>
      </c>
      <c r="E79" s="24" t="s">
        <v>120</v>
      </c>
      <c r="F79" s="34" t="s">
        <v>120</v>
      </c>
      <c r="G79" s="30" t="s">
        <v>496</v>
      </c>
      <c r="H79" s="30" t="s">
        <v>1</v>
      </c>
      <c r="I79" s="30" t="s">
        <v>728</v>
      </c>
      <c r="J79" s="30" t="s">
        <v>514</v>
      </c>
      <c r="K79" s="34"/>
      <c r="L79" s="30" t="s">
        <v>133</v>
      </c>
      <c r="M79" s="30" t="s">
        <v>15</v>
      </c>
      <c r="N79" s="30"/>
      <c r="O79" s="30" t="s">
        <v>196</v>
      </c>
      <c r="P79" s="30" t="s">
        <v>756</v>
      </c>
      <c r="Q79" s="30" t="s">
        <v>490</v>
      </c>
      <c r="R79" s="30" t="s">
        <v>867</v>
      </c>
      <c r="S79" s="39" t="s">
        <v>25</v>
      </c>
    </row>
    <row r="80" spans="1:19" s="13" customFormat="1" ht="49.5" customHeight="1">
      <c r="A80" s="55" t="s">
        <v>255</v>
      </c>
      <c r="B80" s="56" t="s">
        <v>402</v>
      </c>
      <c r="C80" s="11">
        <v>1959</v>
      </c>
      <c r="D80" s="58" t="s">
        <v>91</v>
      </c>
      <c r="E80" s="57" t="s">
        <v>418</v>
      </c>
      <c r="F80" s="78" t="s">
        <v>433</v>
      </c>
      <c r="G80" s="59" t="s">
        <v>494</v>
      </c>
      <c r="H80" s="95" t="s">
        <v>506</v>
      </c>
      <c r="I80" s="76"/>
      <c r="J80" s="95" t="s">
        <v>523</v>
      </c>
      <c r="K80" s="76"/>
      <c r="L80" s="64" t="s">
        <v>548</v>
      </c>
      <c r="M80" s="63" t="s">
        <v>619</v>
      </c>
      <c r="N80" s="31" t="s">
        <v>757</v>
      </c>
      <c r="O80" s="70" t="s">
        <v>626</v>
      </c>
      <c r="P80" s="30" t="s">
        <v>574</v>
      </c>
      <c r="Q80" s="76"/>
      <c r="R80" s="32"/>
      <c r="S80" s="82" t="s">
        <v>481</v>
      </c>
    </row>
    <row r="81" spans="1:19" s="13" customFormat="1" ht="29.25" customHeight="1">
      <c r="A81" s="55"/>
      <c r="B81" s="58"/>
      <c r="C81" s="11">
        <v>1960</v>
      </c>
      <c r="D81" s="58"/>
      <c r="E81" s="58"/>
      <c r="F81" s="79"/>
      <c r="G81" s="67"/>
      <c r="H81" s="112"/>
      <c r="I81" s="111"/>
      <c r="J81" s="112"/>
      <c r="K81" s="111"/>
      <c r="L81" s="68"/>
      <c r="M81" s="74"/>
      <c r="N81" s="31" t="s">
        <v>758</v>
      </c>
      <c r="O81" s="71"/>
      <c r="P81" s="30" t="s">
        <v>760</v>
      </c>
      <c r="Q81" s="111"/>
      <c r="R81" s="95" t="s">
        <v>763</v>
      </c>
      <c r="S81" s="106"/>
    </row>
    <row r="82" spans="1:19" s="13" customFormat="1" ht="32.25" customHeight="1">
      <c r="A82" s="55"/>
      <c r="B82" s="58"/>
      <c r="C82" s="11">
        <v>1967</v>
      </c>
      <c r="D82" s="58"/>
      <c r="E82" s="58"/>
      <c r="F82" s="79"/>
      <c r="G82" s="67"/>
      <c r="H82" s="112"/>
      <c r="I82" s="111"/>
      <c r="J82" s="112"/>
      <c r="K82" s="111"/>
      <c r="L82" s="68"/>
      <c r="M82" s="74"/>
      <c r="N82" s="30" t="s">
        <v>759</v>
      </c>
      <c r="O82" s="71"/>
      <c r="P82" s="64" t="s">
        <v>575</v>
      </c>
      <c r="Q82" s="111"/>
      <c r="R82" s="112"/>
      <c r="S82" s="106"/>
    </row>
    <row r="83" spans="1:19" s="13" customFormat="1" ht="24" customHeight="1">
      <c r="A83" s="55"/>
      <c r="B83" s="58"/>
      <c r="C83" s="11">
        <v>1969</v>
      </c>
      <c r="D83" s="58"/>
      <c r="E83" s="58"/>
      <c r="F83" s="79"/>
      <c r="G83" s="67"/>
      <c r="H83" s="112"/>
      <c r="I83" s="111"/>
      <c r="J83" s="112"/>
      <c r="K83" s="111"/>
      <c r="L83" s="68"/>
      <c r="M83" s="74"/>
      <c r="N83" s="31" t="s">
        <v>761</v>
      </c>
      <c r="O83" s="71"/>
      <c r="P83" s="68"/>
      <c r="Q83" s="111"/>
      <c r="R83" s="112"/>
      <c r="S83" s="106"/>
    </row>
    <row r="84" spans="1:19" s="13" customFormat="1" ht="29.25" customHeight="1">
      <c r="A84" s="55"/>
      <c r="B84" s="58"/>
      <c r="C84" s="11">
        <v>1970</v>
      </c>
      <c r="D84" s="58"/>
      <c r="E84" s="58"/>
      <c r="F84" s="79"/>
      <c r="G84" s="62"/>
      <c r="H84" s="96"/>
      <c r="I84" s="77"/>
      <c r="J84" s="96"/>
      <c r="K84" s="77"/>
      <c r="L84" s="69"/>
      <c r="M84" s="75"/>
      <c r="N84" s="30" t="s">
        <v>762</v>
      </c>
      <c r="O84" s="72"/>
      <c r="P84" s="69"/>
      <c r="Q84" s="77"/>
      <c r="R84" s="96"/>
      <c r="S84" s="60"/>
    </row>
    <row r="85" spans="1:19" s="13" customFormat="1" ht="30.75" customHeight="1">
      <c r="A85" s="56" t="s">
        <v>248</v>
      </c>
      <c r="B85" s="56" t="s">
        <v>399</v>
      </c>
      <c r="C85" s="57" t="s">
        <v>400</v>
      </c>
      <c r="D85" s="55" t="s">
        <v>91</v>
      </c>
      <c r="E85" s="57" t="s">
        <v>418</v>
      </c>
      <c r="F85" s="78" t="s">
        <v>433</v>
      </c>
      <c r="G85" s="59" t="s">
        <v>494</v>
      </c>
      <c r="H85" s="64" t="s">
        <v>498</v>
      </c>
      <c r="I85" s="76"/>
      <c r="J85" s="30" t="s">
        <v>513</v>
      </c>
      <c r="K85" s="97"/>
      <c r="L85" s="64" t="s">
        <v>511</v>
      </c>
      <c r="M85" s="63" t="s">
        <v>615</v>
      </c>
      <c r="N85" s="34" t="s">
        <v>92</v>
      </c>
      <c r="O85" s="70" t="s">
        <v>626</v>
      </c>
      <c r="P85" s="73" t="s">
        <v>227</v>
      </c>
      <c r="Q85" s="76"/>
      <c r="R85" s="59" t="s">
        <v>764</v>
      </c>
      <c r="S85" s="107" t="s">
        <v>401</v>
      </c>
    </row>
    <row r="86" spans="1:19" s="13" customFormat="1" ht="29.25" customHeight="1">
      <c r="A86" s="55"/>
      <c r="B86" s="58"/>
      <c r="C86" s="58"/>
      <c r="D86" s="55"/>
      <c r="E86" s="58"/>
      <c r="F86" s="79"/>
      <c r="G86" s="62"/>
      <c r="H86" s="69"/>
      <c r="I86" s="77"/>
      <c r="J86" s="30" t="s">
        <v>532</v>
      </c>
      <c r="K86" s="98"/>
      <c r="L86" s="69"/>
      <c r="M86" s="75"/>
      <c r="N86" s="34" t="s">
        <v>93</v>
      </c>
      <c r="O86" s="72"/>
      <c r="P86" s="66"/>
      <c r="Q86" s="77"/>
      <c r="R86" s="60"/>
      <c r="S86" s="81"/>
    </row>
    <row r="87" spans="1:19" s="13" customFormat="1" ht="60">
      <c r="A87" s="29" t="s">
        <v>396</v>
      </c>
      <c r="B87" s="51" t="s">
        <v>477</v>
      </c>
      <c r="C87" s="24"/>
      <c r="D87" s="24" t="s">
        <v>31</v>
      </c>
      <c r="E87" s="23" t="s">
        <v>420</v>
      </c>
      <c r="F87" s="30" t="s">
        <v>247</v>
      </c>
      <c r="G87" s="30" t="s">
        <v>494</v>
      </c>
      <c r="H87" s="30" t="s">
        <v>498</v>
      </c>
      <c r="I87" s="30" t="s">
        <v>767</v>
      </c>
      <c r="J87" s="34" t="s">
        <v>89</v>
      </c>
      <c r="K87" s="34"/>
      <c r="L87" s="30" t="s">
        <v>549</v>
      </c>
      <c r="M87" s="33" t="s">
        <v>620</v>
      </c>
      <c r="N87" s="30" t="s">
        <v>768</v>
      </c>
      <c r="O87" s="30" t="s">
        <v>561</v>
      </c>
      <c r="P87" s="30" t="s">
        <v>576</v>
      </c>
      <c r="Q87" s="30" t="s">
        <v>137</v>
      </c>
      <c r="R87" s="30" t="s">
        <v>769</v>
      </c>
      <c r="S87" s="34"/>
    </row>
    <row r="88" spans="1:19" s="13" customFormat="1" ht="45">
      <c r="A88" s="29" t="s">
        <v>397</v>
      </c>
      <c r="B88" s="51" t="s">
        <v>306</v>
      </c>
      <c r="C88" s="24">
        <v>2016</v>
      </c>
      <c r="D88" s="24" t="s">
        <v>31</v>
      </c>
      <c r="E88" s="24" t="s">
        <v>120</v>
      </c>
      <c r="F88" s="34" t="s">
        <v>120</v>
      </c>
      <c r="G88" s="30" t="s">
        <v>496</v>
      </c>
      <c r="H88" s="30" t="s">
        <v>1</v>
      </c>
      <c r="I88" s="30" t="s">
        <v>510</v>
      </c>
      <c r="J88" s="34" t="s">
        <v>49</v>
      </c>
      <c r="K88" s="34"/>
      <c r="L88" s="30" t="s">
        <v>133</v>
      </c>
      <c r="M88" s="30" t="s">
        <v>15</v>
      </c>
      <c r="N88" s="30" t="s">
        <v>765</v>
      </c>
      <c r="O88" s="30" t="s">
        <v>606</v>
      </c>
      <c r="P88" s="37" t="s">
        <v>873</v>
      </c>
      <c r="Q88" s="30" t="s">
        <v>137</v>
      </c>
      <c r="R88" s="30" t="s">
        <v>766</v>
      </c>
      <c r="S88" s="39" t="s">
        <v>50</v>
      </c>
    </row>
    <row r="89" spans="1:19" s="13" customFormat="1" ht="165">
      <c r="A89" s="29" t="s">
        <v>283</v>
      </c>
      <c r="B89" s="51" t="s">
        <v>627</v>
      </c>
      <c r="C89" s="24">
        <v>2018</v>
      </c>
      <c r="D89" s="24" t="s">
        <v>81</v>
      </c>
      <c r="E89" s="24" t="s">
        <v>81</v>
      </c>
      <c r="F89" s="34" t="s">
        <v>81</v>
      </c>
      <c r="G89" s="30" t="s">
        <v>497</v>
      </c>
      <c r="H89" s="34" t="s">
        <v>81</v>
      </c>
      <c r="I89" s="34" t="s">
        <v>244</v>
      </c>
      <c r="J89" s="30" t="s">
        <v>140</v>
      </c>
      <c r="K89" s="34"/>
      <c r="L89" s="30" t="s">
        <v>543</v>
      </c>
      <c r="M89" s="30" t="s">
        <v>15</v>
      </c>
      <c r="N89" s="30"/>
      <c r="O89" s="30" t="s">
        <v>196</v>
      </c>
      <c r="P89" s="34" t="s">
        <v>243</v>
      </c>
      <c r="Q89" s="30" t="s">
        <v>120</v>
      </c>
      <c r="R89" s="30" t="s">
        <v>859</v>
      </c>
      <c r="S89" s="43" t="s">
        <v>82</v>
      </c>
    </row>
    <row r="90" spans="1:19" s="13" customFormat="1" ht="90">
      <c r="A90" s="28" t="s">
        <v>276</v>
      </c>
      <c r="B90" s="51" t="s">
        <v>469</v>
      </c>
      <c r="C90" s="24">
        <v>2013</v>
      </c>
      <c r="D90" s="24" t="s">
        <v>11</v>
      </c>
      <c r="E90" s="23" t="s">
        <v>430</v>
      </c>
      <c r="F90" s="31" t="s">
        <v>417</v>
      </c>
      <c r="G90" s="31" t="s">
        <v>496</v>
      </c>
      <c r="H90" s="30" t="s">
        <v>2</v>
      </c>
      <c r="I90" s="30" t="s">
        <v>770</v>
      </c>
      <c r="J90" s="30" t="s">
        <v>533</v>
      </c>
      <c r="K90" s="34"/>
      <c r="L90" s="30" t="s">
        <v>133</v>
      </c>
      <c r="M90" s="30" t="s">
        <v>559</v>
      </c>
      <c r="N90" s="30"/>
      <c r="O90" s="30" t="s">
        <v>603</v>
      </c>
      <c r="P90" s="34"/>
      <c r="Q90" s="30" t="s">
        <v>491</v>
      </c>
      <c r="R90" s="30" t="s">
        <v>771</v>
      </c>
      <c r="S90" s="39" t="s">
        <v>41</v>
      </c>
    </row>
    <row r="91" spans="1:19" s="13" customFormat="1" ht="90">
      <c r="A91" s="28" t="s">
        <v>268</v>
      </c>
      <c r="B91" s="51" t="s">
        <v>336</v>
      </c>
      <c r="C91" s="24" t="s">
        <v>23</v>
      </c>
      <c r="D91" s="24" t="s">
        <v>11</v>
      </c>
      <c r="E91" s="23" t="s">
        <v>430</v>
      </c>
      <c r="F91" s="30" t="s">
        <v>417</v>
      </c>
      <c r="G91" s="30" t="s">
        <v>496</v>
      </c>
      <c r="H91" s="30" t="s">
        <v>504</v>
      </c>
      <c r="I91" s="31" t="s">
        <v>770</v>
      </c>
      <c r="J91" s="30" t="s">
        <v>534</v>
      </c>
      <c r="K91" s="34"/>
      <c r="L91" s="30" t="s">
        <v>133</v>
      </c>
      <c r="M91" s="30" t="s">
        <v>559</v>
      </c>
      <c r="N91" s="30"/>
      <c r="O91" s="33" t="s">
        <v>193</v>
      </c>
      <c r="P91" s="30" t="s">
        <v>772</v>
      </c>
      <c r="Q91" s="30" t="s">
        <v>120</v>
      </c>
      <c r="R91" s="30" t="s">
        <v>593</v>
      </c>
      <c r="S91" s="39" t="s">
        <v>24</v>
      </c>
    </row>
    <row r="92" spans="1:19" s="13" customFormat="1" ht="75">
      <c r="A92" s="29" t="s">
        <v>285</v>
      </c>
      <c r="B92" s="51" t="s">
        <v>327</v>
      </c>
      <c r="C92" s="26" t="s">
        <v>342</v>
      </c>
      <c r="D92" s="25" t="s">
        <v>91</v>
      </c>
      <c r="E92" s="26" t="s">
        <v>427</v>
      </c>
      <c r="F92" s="30" t="s">
        <v>453</v>
      </c>
      <c r="G92" s="30" t="s">
        <v>494</v>
      </c>
      <c r="H92" s="30" t="s">
        <v>68</v>
      </c>
      <c r="I92" s="34" t="s">
        <v>94</v>
      </c>
      <c r="J92" s="30" t="s">
        <v>513</v>
      </c>
      <c r="K92" s="32"/>
      <c r="L92" s="30" t="s">
        <v>133</v>
      </c>
      <c r="M92" s="33" t="s">
        <v>615</v>
      </c>
      <c r="N92" s="30" t="s">
        <v>773</v>
      </c>
      <c r="O92" s="30" t="s">
        <v>169</v>
      </c>
      <c r="P92" s="34"/>
      <c r="Q92" s="31" t="s">
        <v>137</v>
      </c>
      <c r="R92" s="30" t="s">
        <v>774</v>
      </c>
      <c r="S92" s="36" t="s">
        <v>395</v>
      </c>
    </row>
    <row r="93" spans="1:19" s="13" customFormat="1" ht="180">
      <c r="A93" s="29" t="s">
        <v>288</v>
      </c>
      <c r="B93" s="51" t="s">
        <v>343</v>
      </c>
      <c r="C93" s="25" t="s">
        <v>101</v>
      </c>
      <c r="D93" s="25" t="s">
        <v>91</v>
      </c>
      <c r="E93" s="26" t="s">
        <v>427</v>
      </c>
      <c r="F93" s="30" t="s">
        <v>453</v>
      </c>
      <c r="G93" s="30" t="s">
        <v>496</v>
      </c>
      <c r="H93" s="31" t="s">
        <v>68</v>
      </c>
      <c r="I93" s="32"/>
      <c r="J93" s="30" t="s">
        <v>512</v>
      </c>
      <c r="K93" s="32"/>
      <c r="L93" s="31" t="s">
        <v>133</v>
      </c>
      <c r="M93" s="31" t="s">
        <v>615</v>
      </c>
      <c r="N93" s="31" t="s">
        <v>776</v>
      </c>
      <c r="O93" s="30" t="s">
        <v>169</v>
      </c>
      <c r="P93" s="34"/>
      <c r="Q93" s="31" t="s">
        <v>137</v>
      </c>
      <c r="R93" s="30" t="s">
        <v>777</v>
      </c>
      <c r="S93" s="36" t="s">
        <v>394</v>
      </c>
    </row>
    <row r="94" spans="1:19" s="13" customFormat="1" ht="120">
      <c r="A94" s="29" t="s">
        <v>286</v>
      </c>
      <c r="B94" s="51" t="s">
        <v>344</v>
      </c>
      <c r="C94" s="25" t="s">
        <v>95</v>
      </c>
      <c r="D94" s="25" t="s">
        <v>91</v>
      </c>
      <c r="E94" s="26" t="s">
        <v>427</v>
      </c>
      <c r="F94" s="30" t="s">
        <v>457</v>
      </c>
      <c r="G94" s="30" t="s">
        <v>494</v>
      </c>
      <c r="H94" s="31" t="s">
        <v>167</v>
      </c>
      <c r="I94" s="30" t="s">
        <v>775</v>
      </c>
      <c r="J94" s="32"/>
      <c r="K94" s="32"/>
      <c r="L94" s="30" t="s">
        <v>544</v>
      </c>
      <c r="M94" s="33" t="s">
        <v>615</v>
      </c>
      <c r="N94" s="30" t="s">
        <v>560</v>
      </c>
      <c r="O94" s="30" t="s">
        <v>169</v>
      </c>
      <c r="P94" s="34"/>
      <c r="Q94" s="31" t="s">
        <v>137</v>
      </c>
      <c r="R94" s="30" t="s">
        <v>594</v>
      </c>
      <c r="S94" s="36" t="s">
        <v>96</v>
      </c>
    </row>
    <row r="95" spans="1:19" s="13" customFormat="1" ht="90">
      <c r="A95" s="56" t="s">
        <v>325</v>
      </c>
      <c r="B95" s="56" t="s">
        <v>326</v>
      </c>
      <c r="C95" s="4">
        <v>1985</v>
      </c>
      <c r="D95" s="55" t="s">
        <v>31</v>
      </c>
      <c r="E95" s="56" t="s">
        <v>423</v>
      </c>
      <c r="F95" s="59" t="s">
        <v>312</v>
      </c>
      <c r="G95" s="59" t="s">
        <v>494</v>
      </c>
      <c r="H95" s="64" t="s">
        <v>167</v>
      </c>
      <c r="I95" s="12"/>
      <c r="J95" s="97"/>
      <c r="K95" s="97"/>
      <c r="L95" s="30" t="s">
        <v>550</v>
      </c>
      <c r="M95" s="95" t="s">
        <v>619</v>
      </c>
      <c r="N95" s="23" t="s">
        <v>779</v>
      </c>
      <c r="O95" s="64" t="s">
        <v>626</v>
      </c>
      <c r="P95" s="23" t="s">
        <v>622</v>
      </c>
      <c r="Q95" s="12"/>
      <c r="R95" s="97"/>
      <c r="S95" s="84" t="s">
        <v>482</v>
      </c>
    </row>
    <row r="96" spans="1:19" s="13" customFormat="1" ht="135">
      <c r="A96" s="55"/>
      <c r="B96" s="58"/>
      <c r="C96" s="4" t="s">
        <v>233</v>
      </c>
      <c r="D96" s="55"/>
      <c r="E96" s="55"/>
      <c r="F96" s="62"/>
      <c r="G96" s="62"/>
      <c r="H96" s="69"/>
      <c r="I96" s="30" t="s">
        <v>778</v>
      </c>
      <c r="J96" s="98"/>
      <c r="K96" s="98"/>
      <c r="L96" s="30" t="s">
        <v>133</v>
      </c>
      <c r="M96" s="96"/>
      <c r="N96" s="23" t="s">
        <v>780</v>
      </c>
      <c r="O96" s="69"/>
      <c r="P96" s="24" t="s">
        <v>231</v>
      </c>
      <c r="Q96" s="12"/>
      <c r="R96" s="98"/>
      <c r="S96" s="62"/>
    </row>
    <row r="97" spans="1:19" s="13" customFormat="1" ht="81" customHeight="1">
      <c r="A97" s="29" t="s">
        <v>313</v>
      </c>
      <c r="B97" s="51" t="s">
        <v>393</v>
      </c>
      <c r="C97" s="24" t="s">
        <v>72</v>
      </c>
      <c r="D97" s="24" t="s">
        <v>31</v>
      </c>
      <c r="E97" s="23" t="s">
        <v>423</v>
      </c>
      <c r="F97" s="30" t="s">
        <v>312</v>
      </c>
      <c r="G97" s="30" t="s">
        <v>494</v>
      </c>
      <c r="H97" s="30" t="s">
        <v>498</v>
      </c>
      <c r="I97" s="30" t="s">
        <v>120</v>
      </c>
      <c r="J97" s="30" t="s">
        <v>516</v>
      </c>
      <c r="K97" s="34"/>
      <c r="L97" s="30" t="s">
        <v>551</v>
      </c>
      <c r="M97" s="31" t="s">
        <v>619</v>
      </c>
      <c r="N97" s="30" t="s">
        <v>781</v>
      </c>
      <c r="O97" s="30" t="s">
        <v>562</v>
      </c>
      <c r="P97" s="34" t="s">
        <v>227</v>
      </c>
      <c r="Q97" s="34"/>
      <c r="R97" s="34" t="s">
        <v>73</v>
      </c>
      <c r="S97" s="34"/>
    </row>
    <row r="98" spans="1:19" s="13" customFormat="1" ht="72.599999999999994" customHeight="1">
      <c r="A98" s="64" t="s">
        <v>234</v>
      </c>
      <c r="B98" s="64" t="s">
        <v>462</v>
      </c>
      <c r="C98" s="4" t="s">
        <v>63</v>
      </c>
      <c r="D98" s="4" t="s">
        <v>31</v>
      </c>
      <c r="E98" s="9" t="s">
        <v>420</v>
      </c>
      <c r="F98" s="34" t="s">
        <v>64</v>
      </c>
      <c r="G98" s="64" t="s">
        <v>494</v>
      </c>
      <c r="H98" s="70" t="s">
        <v>507</v>
      </c>
      <c r="I98" s="23" t="s">
        <v>786</v>
      </c>
      <c r="J98" s="30" t="s">
        <v>516</v>
      </c>
      <c r="K98" s="97"/>
      <c r="L98" s="30" t="s">
        <v>133</v>
      </c>
      <c r="M98" s="63" t="s">
        <v>619</v>
      </c>
      <c r="N98" s="30" t="s">
        <v>791</v>
      </c>
      <c r="O98" s="70" t="s">
        <v>626</v>
      </c>
      <c r="P98" s="73" t="s">
        <v>227</v>
      </c>
      <c r="Q98" s="97"/>
      <c r="R98" s="97"/>
      <c r="S98" s="85"/>
    </row>
    <row r="99" spans="1:19" s="13" customFormat="1" ht="45">
      <c r="A99" s="65"/>
      <c r="B99" s="65"/>
      <c r="C99" s="4" t="s">
        <v>65</v>
      </c>
      <c r="D99" s="4" t="s">
        <v>31</v>
      </c>
      <c r="E99" s="9" t="s">
        <v>420</v>
      </c>
      <c r="F99" s="34" t="s">
        <v>64</v>
      </c>
      <c r="G99" s="68"/>
      <c r="H99" s="71"/>
      <c r="I99" s="23" t="s">
        <v>782</v>
      </c>
      <c r="J99" s="30" t="s">
        <v>516</v>
      </c>
      <c r="K99" s="110"/>
      <c r="L99" s="30" t="s">
        <v>133</v>
      </c>
      <c r="M99" s="74"/>
      <c r="N99" s="30" t="s">
        <v>792</v>
      </c>
      <c r="O99" s="71"/>
      <c r="P99" s="65"/>
      <c r="Q99" s="110"/>
      <c r="R99" s="110"/>
      <c r="S99" s="86"/>
    </row>
    <row r="100" spans="1:19" s="13" customFormat="1" ht="45">
      <c r="A100" s="65"/>
      <c r="B100" s="65"/>
      <c r="C100" s="4" t="s">
        <v>66</v>
      </c>
      <c r="D100" s="4" t="s">
        <v>226</v>
      </c>
      <c r="E100" s="9" t="s">
        <v>431</v>
      </c>
      <c r="F100" s="34" t="s">
        <v>67</v>
      </c>
      <c r="G100" s="68"/>
      <c r="H100" s="71"/>
      <c r="I100" s="23" t="s">
        <v>783</v>
      </c>
      <c r="J100" s="30" t="s">
        <v>789</v>
      </c>
      <c r="K100" s="110"/>
      <c r="L100" s="30" t="s">
        <v>133</v>
      </c>
      <c r="M100" s="74"/>
      <c r="N100" s="30" t="s">
        <v>793</v>
      </c>
      <c r="O100" s="71"/>
      <c r="P100" s="65"/>
      <c r="Q100" s="110"/>
      <c r="R100" s="110"/>
      <c r="S100" s="86"/>
    </row>
    <row r="101" spans="1:19" s="13" customFormat="1" ht="45">
      <c r="A101" s="65"/>
      <c r="B101" s="65"/>
      <c r="C101" s="4" t="s">
        <v>69</v>
      </c>
      <c r="D101" s="4" t="s">
        <v>226</v>
      </c>
      <c r="E101" s="9" t="s">
        <v>431</v>
      </c>
      <c r="F101" s="34" t="s">
        <v>67</v>
      </c>
      <c r="G101" s="68"/>
      <c r="H101" s="71"/>
      <c r="I101" s="24" t="s">
        <v>70</v>
      </c>
      <c r="J101" s="30" t="s">
        <v>790</v>
      </c>
      <c r="K101" s="110"/>
      <c r="L101" s="30" t="s">
        <v>133</v>
      </c>
      <c r="M101" s="74"/>
      <c r="N101" s="30" t="s">
        <v>794</v>
      </c>
      <c r="O101" s="71"/>
      <c r="P101" s="65"/>
      <c r="Q101" s="110"/>
      <c r="R101" s="110"/>
      <c r="S101" s="86"/>
    </row>
    <row r="102" spans="1:19" s="13" customFormat="1" ht="45" customHeight="1">
      <c r="A102" s="65"/>
      <c r="B102" s="65"/>
      <c r="C102" s="4" t="s">
        <v>235</v>
      </c>
      <c r="D102" s="4" t="s">
        <v>34</v>
      </c>
      <c r="E102" s="23" t="s">
        <v>445</v>
      </c>
      <c r="F102" s="30" t="s">
        <v>853</v>
      </c>
      <c r="G102" s="68"/>
      <c r="H102" s="71"/>
      <c r="I102" s="23" t="s">
        <v>784</v>
      </c>
      <c r="J102" s="30" t="s">
        <v>515</v>
      </c>
      <c r="K102" s="110"/>
      <c r="L102" s="30" t="s">
        <v>552</v>
      </c>
      <c r="M102" s="74"/>
      <c r="N102" s="34" t="s">
        <v>236</v>
      </c>
      <c r="O102" s="71"/>
      <c r="P102" s="65"/>
      <c r="Q102" s="110"/>
      <c r="R102" s="110"/>
      <c r="S102" s="86"/>
    </row>
    <row r="103" spans="1:19" s="13" customFormat="1" ht="45" customHeight="1">
      <c r="A103" s="65"/>
      <c r="B103" s="65"/>
      <c r="C103" s="4" t="s">
        <v>71</v>
      </c>
      <c r="D103" s="4" t="s">
        <v>31</v>
      </c>
      <c r="E103" s="9" t="s">
        <v>420</v>
      </c>
      <c r="F103" s="34" t="s">
        <v>80</v>
      </c>
      <c r="G103" s="68"/>
      <c r="H103" s="71"/>
      <c r="I103" s="23" t="s">
        <v>785</v>
      </c>
      <c r="J103" s="30" t="s">
        <v>515</v>
      </c>
      <c r="K103" s="110"/>
      <c r="L103" s="30" t="s">
        <v>133</v>
      </c>
      <c r="M103" s="74"/>
      <c r="N103" s="34" t="s">
        <v>237</v>
      </c>
      <c r="O103" s="71"/>
      <c r="P103" s="65"/>
      <c r="Q103" s="110"/>
      <c r="R103" s="98"/>
      <c r="S103" s="86"/>
    </row>
    <row r="104" spans="1:19" s="13" customFormat="1" ht="45" customHeight="1">
      <c r="A104" s="65"/>
      <c r="B104" s="65"/>
      <c r="C104" s="11" t="s">
        <v>102</v>
      </c>
      <c r="D104" s="58" t="s">
        <v>91</v>
      </c>
      <c r="E104" s="57" t="s">
        <v>418</v>
      </c>
      <c r="F104" s="78" t="s">
        <v>433</v>
      </c>
      <c r="G104" s="68"/>
      <c r="H104" s="71"/>
      <c r="I104" s="23" t="s">
        <v>787</v>
      </c>
      <c r="J104" s="31" t="s">
        <v>512</v>
      </c>
      <c r="K104" s="110"/>
      <c r="L104" s="31" t="s">
        <v>538</v>
      </c>
      <c r="M104" s="74"/>
      <c r="N104" s="32" t="s">
        <v>103</v>
      </c>
      <c r="O104" s="71"/>
      <c r="P104" s="65"/>
      <c r="Q104" s="110"/>
      <c r="R104" s="23" t="s">
        <v>795</v>
      </c>
      <c r="S104" s="86"/>
    </row>
    <row r="105" spans="1:19" s="13" customFormat="1" ht="45" customHeight="1">
      <c r="A105" s="66"/>
      <c r="B105" s="66"/>
      <c r="C105" s="11" t="s">
        <v>104</v>
      </c>
      <c r="D105" s="58"/>
      <c r="E105" s="58"/>
      <c r="F105" s="79"/>
      <c r="G105" s="69"/>
      <c r="H105" s="72"/>
      <c r="I105" s="23" t="s">
        <v>788</v>
      </c>
      <c r="J105" s="31" t="s">
        <v>512</v>
      </c>
      <c r="K105" s="98"/>
      <c r="L105" s="31" t="s">
        <v>511</v>
      </c>
      <c r="M105" s="75"/>
      <c r="N105" s="32" t="s">
        <v>105</v>
      </c>
      <c r="O105" s="72"/>
      <c r="P105" s="66"/>
      <c r="Q105" s="98"/>
      <c r="R105" s="23" t="s">
        <v>796</v>
      </c>
      <c r="S105" s="87"/>
    </row>
    <row r="106" spans="1:19" s="13" customFormat="1" ht="105">
      <c r="A106" s="29" t="s">
        <v>298</v>
      </c>
      <c r="B106" s="51" t="s">
        <v>381</v>
      </c>
      <c r="C106" s="24" t="s">
        <v>120</v>
      </c>
      <c r="D106" s="24" t="s">
        <v>11</v>
      </c>
      <c r="E106" s="23" t="s">
        <v>432</v>
      </c>
      <c r="F106" s="31" t="s">
        <v>852</v>
      </c>
      <c r="G106" s="31" t="s">
        <v>496</v>
      </c>
      <c r="H106" s="34" t="s">
        <v>152</v>
      </c>
      <c r="I106" s="34" t="s">
        <v>120</v>
      </c>
      <c r="J106" s="34" t="s">
        <v>153</v>
      </c>
      <c r="K106" s="34" t="s">
        <v>120</v>
      </c>
      <c r="L106" s="34" t="s">
        <v>133</v>
      </c>
      <c r="M106" s="34" t="s">
        <v>15</v>
      </c>
      <c r="N106" s="34"/>
      <c r="O106" s="34" t="s">
        <v>196</v>
      </c>
      <c r="P106" s="34" t="s">
        <v>194</v>
      </c>
      <c r="Q106" s="30" t="s">
        <v>154</v>
      </c>
      <c r="R106" s="30" t="s">
        <v>797</v>
      </c>
      <c r="S106" s="40" t="s">
        <v>155</v>
      </c>
    </row>
    <row r="107" spans="1:19" s="13" customFormat="1" ht="60">
      <c r="A107" s="28" t="s">
        <v>292</v>
      </c>
      <c r="B107" s="51" t="s">
        <v>132</v>
      </c>
      <c r="C107" s="24" t="s">
        <v>120</v>
      </c>
      <c r="D107" s="24" t="s">
        <v>11</v>
      </c>
      <c r="E107" s="24" t="s">
        <v>120</v>
      </c>
      <c r="F107" s="34" t="s">
        <v>120</v>
      </c>
      <c r="G107" s="30" t="s">
        <v>496</v>
      </c>
      <c r="H107" s="34" t="s">
        <v>1</v>
      </c>
      <c r="I107" s="34" t="s">
        <v>120</v>
      </c>
      <c r="J107" s="34" t="s">
        <v>120</v>
      </c>
      <c r="K107" s="34" t="s">
        <v>120</v>
      </c>
      <c r="L107" s="30" t="s">
        <v>133</v>
      </c>
      <c r="M107" s="34" t="s">
        <v>15</v>
      </c>
      <c r="N107" s="34"/>
      <c r="O107" s="34" t="s">
        <v>196</v>
      </c>
      <c r="P107" s="34" t="s">
        <v>194</v>
      </c>
      <c r="Q107" s="34" t="s">
        <v>120</v>
      </c>
      <c r="R107" s="30" t="s">
        <v>798</v>
      </c>
      <c r="S107" s="40" t="s">
        <v>131</v>
      </c>
    </row>
    <row r="108" spans="1:19" s="13" customFormat="1" ht="75">
      <c r="A108" s="29" t="s">
        <v>299</v>
      </c>
      <c r="B108" s="51" t="s">
        <v>156</v>
      </c>
      <c r="C108" s="24" t="s">
        <v>120</v>
      </c>
      <c r="D108" s="24" t="s">
        <v>11</v>
      </c>
      <c r="E108" s="23" t="s">
        <v>443</v>
      </c>
      <c r="F108" s="30" t="s">
        <v>392</v>
      </c>
      <c r="G108" s="30" t="s">
        <v>494</v>
      </c>
      <c r="H108" s="34" t="s">
        <v>68</v>
      </c>
      <c r="I108" s="34" t="s">
        <v>120</v>
      </c>
      <c r="J108" s="34" t="s">
        <v>157</v>
      </c>
      <c r="K108" s="34" t="s">
        <v>158</v>
      </c>
      <c r="L108" s="30" t="s">
        <v>799</v>
      </c>
      <c r="M108" s="30" t="s">
        <v>559</v>
      </c>
      <c r="N108" s="34"/>
      <c r="O108" s="34" t="s">
        <v>605</v>
      </c>
      <c r="P108" s="34"/>
      <c r="Q108" s="30" t="s">
        <v>215</v>
      </c>
      <c r="R108" s="34" t="s">
        <v>216</v>
      </c>
      <c r="S108" s="46" t="s">
        <v>382</v>
      </c>
    </row>
    <row r="109" spans="1:19" s="13" customFormat="1" ht="105">
      <c r="A109" s="29" t="s">
        <v>317</v>
      </c>
      <c r="B109" s="16" t="s">
        <v>390</v>
      </c>
      <c r="C109" s="24" t="s">
        <v>120</v>
      </c>
      <c r="D109" s="24" t="s">
        <v>34</v>
      </c>
      <c r="E109" s="23" t="s">
        <v>422</v>
      </c>
      <c r="F109" s="30" t="s">
        <v>442</v>
      </c>
      <c r="G109" s="30" t="s">
        <v>494</v>
      </c>
      <c r="H109" s="34" t="s">
        <v>167</v>
      </c>
      <c r="I109" s="30" t="s">
        <v>800</v>
      </c>
      <c r="J109" s="34" t="s">
        <v>176</v>
      </c>
      <c r="K109" s="34" t="s">
        <v>120</v>
      </c>
      <c r="L109" s="34" t="s">
        <v>220</v>
      </c>
      <c r="M109" s="34" t="s">
        <v>615</v>
      </c>
      <c r="N109" s="34"/>
      <c r="O109" s="34" t="s">
        <v>611</v>
      </c>
      <c r="P109" s="34" t="s">
        <v>612</v>
      </c>
      <c r="Q109" s="30" t="s">
        <v>492</v>
      </c>
      <c r="R109" s="30" t="s">
        <v>801</v>
      </c>
      <c r="S109" s="40" t="s">
        <v>391</v>
      </c>
    </row>
    <row r="110" spans="1:19" s="13" customFormat="1" ht="90">
      <c r="A110" s="29" t="s">
        <v>318</v>
      </c>
      <c r="B110" s="51" t="s">
        <v>383</v>
      </c>
      <c r="C110" s="24" t="s">
        <v>171</v>
      </c>
      <c r="D110" s="24" t="s">
        <v>34</v>
      </c>
      <c r="E110" s="23" t="s">
        <v>422</v>
      </c>
      <c r="F110" s="30" t="s">
        <v>441</v>
      </c>
      <c r="G110" s="30" t="s">
        <v>494</v>
      </c>
      <c r="H110" s="34" t="s">
        <v>172</v>
      </c>
      <c r="I110" s="30" t="s">
        <v>803</v>
      </c>
      <c r="J110" s="34" t="s">
        <v>173</v>
      </c>
      <c r="K110" s="34" t="s">
        <v>120</v>
      </c>
      <c r="L110" s="34" t="s">
        <v>219</v>
      </c>
      <c r="M110" s="34" t="s">
        <v>615</v>
      </c>
      <c r="N110" s="34"/>
      <c r="O110" s="34" t="s">
        <v>613</v>
      </c>
      <c r="P110" s="34" t="s">
        <v>612</v>
      </c>
      <c r="Q110" s="30" t="s">
        <v>174</v>
      </c>
      <c r="R110" s="34" t="s">
        <v>175</v>
      </c>
      <c r="S110" s="40" t="s">
        <v>388</v>
      </c>
    </row>
    <row r="111" spans="1:19" s="13" customFormat="1" ht="90">
      <c r="A111" s="28" t="s">
        <v>305</v>
      </c>
      <c r="B111" s="51" t="s">
        <v>186</v>
      </c>
      <c r="C111" s="24" t="s">
        <v>187</v>
      </c>
      <c r="D111" s="24" t="s">
        <v>34</v>
      </c>
      <c r="E111" s="23" t="s">
        <v>422</v>
      </c>
      <c r="F111" s="34" t="s">
        <v>188</v>
      </c>
      <c r="G111" s="30" t="s">
        <v>494</v>
      </c>
      <c r="H111" s="34" t="s">
        <v>189</v>
      </c>
      <c r="I111" s="30" t="s">
        <v>802</v>
      </c>
      <c r="J111" s="34" t="s">
        <v>120</v>
      </c>
      <c r="K111" s="34" t="s">
        <v>120</v>
      </c>
      <c r="L111" s="34" t="s">
        <v>221</v>
      </c>
      <c r="M111" s="34" t="s">
        <v>615</v>
      </c>
      <c r="N111" s="34"/>
      <c r="O111" s="34" t="s">
        <v>611</v>
      </c>
      <c r="P111" s="34" t="s">
        <v>612</v>
      </c>
      <c r="Q111" s="30" t="s">
        <v>190</v>
      </c>
      <c r="R111" s="30" t="s">
        <v>595</v>
      </c>
      <c r="S111" s="40" t="s">
        <v>389</v>
      </c>
    </row>
    <row r="112" spans="1:19" ht="72.599999999999994" customHeight="1">
      <c r="A112" s="56" t="s">
        <v>650</v>
      </c>
      <c r="B112" s="56" t="s">
        <v>832</v>
      </c>
      <c r="C112" s="95">
        <v>1986</v>
      </c>
      <c r="D112" s="57" t="s">
        <v>226</v>
      </c>
      <c r="E112" s="95" t="s">
        <v>653</v>
      </c>
      <c r="F112" s="95" t="s">
        <v>831</v>
      </c>
      <c r="G112" s="57" t="s">
        <v>494</v>
      </c>
      <c r="H112" s="55" t="s">
        <v>654</v>
      </c>
      <c r="I112" s="95"/>
      <c r="J112" s="56" t="s">
        <v>652</v>
      </c>
      <c r="K112" s="55" t="s">
        <v>651</v>
      </c>
      <c r="L112" s="73" t="s">
        <v>655</v>
      </c>
      <c r="M112" s="57" t="s">
        <v>615</v>
      </c>
      <c r="N112" s="64" t="s">
        <v>833</v>
      </c>
      <c r="O112" s="57" t="s">
        <v>834</v>
      </c>
      <c r="P112" s="64"/>
      <c r="Q112" s="57"/>
      <c r="R112" s="64" t="s">
        <v>836</v>
      </c>
      <c r="S112" s="114" t="s">
        <v>835</v>
      </c>
    </row>
    <row r="113" spans="1:19" ht="123.6" customHeight="1">
      <c r="A113" s="55"/>
      <c r="B113" s="56"/>
      <c r="C113" s="96"/>
      <c r="D113" s="57"/>
      <c r="E113" s="96"/>
      <c r="F113" s="96"/>
      <c r="G113" s="57"/>
      <c r="H113" s="55"/>
      <c r="I113" s="96"/>
      <c r="J113" s="57"/>
      <c r="K113" s="55"/>
      <c r="L113" s="66"/>
      <c r="M113" s="57"/>
      <c r="N113" s="66"/>
      <c r="O113" s="57"/>
      <c r="P113" s="69"/>
      <c r="Q113" s="57"/>
      <c r="R113" s="69"/>
      <c r="S113" s="57"/>
    </row>
    <row r="114" spans="1:19" s="33" customFormat="1" ht="90">
      <c r="A114" s="29" t="s">
        <v>628</v>
      </c>
      <c r="B114" s="52" t="s">
        <v>629</v>
      </c>
      <c r="C114" s="24" t="s">
        <v>630</v>
      </c>
      <c r="D114" s="24" t="s">
        <v>34</v>
      </c>
      <c r="E114" s="24" t="s">
        <v>422</v>
      </c>
      <c r="F114" s="24" t="s">
        <v>631</v>
      </c>
      <c r="G114" s="24" t="s">
        <v>496</v>
      </c>
      <c r="H114" s="24" t="s">
        <v>167</v>
      </c>
      <c r="I114" s="23" t="s">
        <v>632</v>
      </c>
      <c r="J114" s="24" t="s">
        <v>633</v>
      </c>
      <c r="K114" s="24"/>
      <c r="L114" s="23" t="s">
        <v>634</v>
      </c>
      <c r="M114" s="34" t="s">
        <v>615</v>
      </c>
      <c r="N114" s="24" t="s">
        <v>635</v>
      </c>
      <c r="O114" s="24" t="s">
        <v>169</v>
      </c>
      <c r="P114" s="18" t="s">
        <v>198</v>
      </c>
      <c r="Q114" s="23" t="s">
        <v>170</v>
      </c>
      <c r="R114" s="23" t="s">
        <v>815</v>
      </c>
      <c r="S114" s="24" t="s">
        <v>636</v>
      </c>
    </row>
    <row r="115" spans="1:19" s="13" customFormat="1" ht="75">
      <c r="A115" s="28" t="s">
        <v>303</v>
      </c>
      <c r="B115" s="16" t="s">
        <v>384</v>
      </c>
      <c r="C115" s="24" t="s">
        <v>179</v>
      </c>
      <c r="D115" s="24" t="s">
        <v>34</v>
      </c>
      <c r="E115" s="23" t="s">
        <v>422</v>
      </c>
      <c r="F115" s="30" t="s">
        <v>458</v>
      </c>
      <c r="G115" s="30" t="s">
        <v>494</v>
      </c>
      <c r="H115" s="34" t="s">
        <v>167</v>
      </c>
      <c r="I115" s="34" t="s">
        <v>120</v>
      </c>
      <c r="J115" s="34" t="s">
        <v>180</v>
      </c>
      <c r="K115" s="34" t="s">
        <v>120</v>
      </c>
      <c r="L115" s="34" t="s">
        <v>262</v>
      </c>
      <c r="M115" s="34" t="s">
        <v>615</v>
      </c>
      <c r="N115" s="34"/>
      <c r="O115" s="34" t="s">
        <v>169</v>
      </c>
      <c r="P115" s="34"/>
      <c r="Q115" s="30" t="s">
        <v>493</v>
      </c>
      <c r="R115" s="34" t="s">
        <v>181</v>
      </c>
      <c r="S115" s="40" t="s">
        <v>182</v>
      </c>
    </row>
    <row r="116" spans="1:19" s="13" customFormat="1" ht="75">
      <c r="A116" s="28" t="s">
        <v>293</v>
      </c>
      <c r="B116" s="51" t="s">
        <v>134</v>
      </c>
      <c r="C116" s="24" t="s">
        <v>120</v>
      </c>
      <c r="D116" s="24" t="s">
        <v>11</v>
      </c>
      <c r="E116" s="23" t="s">
        <v>440</v>
      </c>
      <c r="F116" s="34" t="s">
        <v>120</v>
      </c>
      <c r="G116" s="30" t="s">
        <v>496</v>
      </c>
      <c r="H116" s="34" t="s">
        <v>2</v>
      </c>
      <c r="I116" s="34" t="s">
        <v>120</v>
      </c>
      <c r="J116" s="34" t="s">
        <v>120</v>
      </c>
      <c r="K116" s="34" t="s">
        <v>120</v>
      </c>
      <c r="L116" s="30" t="s">
        <v>133</v>
      </c>
      <c r="M116" s="34" t="s">
        <v>615</v>
      </c>
      <c r="N116" s="34"/>
      <c r="O116" s="34" t="s">
        <v>260</v>
      </c>
      <c r="P116" s="34"/>
      <c r="Q116" s="30" t="s">
        <v>135</v>
      </c>
      <c r="R116" s="34" t="s">
        <v>208</v>
      </c>
      <c r="S116" s="40" t="s">
        <v>136</v>
      </c>
    </row>
    <row r="117" spans="1:19" s="13" customFormat="1" ht="90">
      <c r="A117" s="29" t="s">
        <v>289</v>
      </c>
      <c r="B117" s="51" t="s">
        <v>118</v>
      </c>
      <c r="C117" s="24" t="s">
        <v>119</v>
      </c>
      <c r="D117" s="24" t="s">
        <v>11</v>
      </c>
      <c r="E117" s="23" t="s">
        <v>200</v>
      </c>
      <c r="F117" s="30" t="s">
        <v>204</v>
      </c>
      <c r="G117" s="30" t="s">
        <v>494</v>
      </c>
      <c r="H117" s="34" t="s">
        <v>68</v>
      </c>
      <c r="I117" s="34" t="s">
        <v>120</v>
      </c>
      <c r="J117" s="34" t="s">
        <v>121</v>
      </c>
      <c r="K117" s="34" t="s">
        <v>122</v>
      </c>
      <c r="L117" s="30" t="s">
        <v>553</v>
      </c>
      <c r="M117" s="34" t="s">
        <v>615</v>
      </c>
      <c r="N117" s="34"/>
      <c r="O117" s="34" t="s">
        <v>59</v>
      </c>
      <c r="P117" s="34"/>
      <c r="Q117" s="34" t="s">
        <v>120</v>
      </c>
      <c r="R117" s="30" t="s">
        <v>804</v>
      </c>
      <c r="S117" s="40" t="s">
        <v>380</v>
      </c>
    </row>
    <row r="118" spans="1:19" s="13" customFormat="1" ht="105">
      <c r="A118" s="29" t="s">
        <v>295</v>
      </c>
      <c r="B118" s="51" t="s">
        <v>141</v>
      </c>
      <c r="C118" s="24" t="s">
        <v>142</v>
      </c>
      <c r="D118" s="24" t="s">
        <v>11</v>
      </c>
      <c r="E118" s="24" t="s">
        <v>200</v>
      </c>
      <c r="F118" s="30" t="s">
        <v>335</v>
      </c>
      <c r="G118" s="30" t="s">
        <v>496</v>
      </c>
      <c r="H118" s="34" t="s">
        <v>143</v>
      </c>
      <c r="I118" s="34" t="s">
        <v>46</v>
      </c>
      <c r="J118" s="34" t="s">
        <v>144</v>
      </c>
      <c r="K118" s="34" t="s">
        <v>120</v>
      </c>
      <c r="L118" s="34" t="s">
        <v>145</v>
      </c>
      <c r="M118" s="30" t="s">
        <v>214</v>
      </c>
      <c r="N118" s="30"/>
      <c r="O118" s="44" t="s">
        <v>193</v>
      </c>
      <c r="P118" s="34"/>
      <c r="Q118" s="30" t="s">
        <v>146</v>
      </c>
      <c r="R118" s="34" t="s">
        <v>210</v>
      </c>
      <c r="S118" s="40" t="s">
        <v>147</v>
      </c>
    </row>
    <row r="119" spans="1:19" s="13" customFormat="1" ht="75">
      <c r="A119" s="29" t="s">
        <v>294</v>
      </c>
      <c r="B119" s="51" t="s">
        <v>138</v>
      </c>
      <c r="C119" s="24" t="s">
        <v>139</v>
      </c>
      <c r="D119" s="24" t="s">
        <v>11</v>
      </c>
      <c r="E119" s="24" t="s">
        <v>120</v>
      </c>
      <c r="F119" s="34" t="s">
        <v>120</v>
      </c>
      <c r="G119" s="30" t="s">
        <v>496</v>
      </c>
      <c r="H119" s="34" t="s">
        <v>1</v>
      </c>
      <c r="I119" s="34" t="s">
        <v>120</v>
      </c>
      <c r="J119" s="34" t="s">
        <v>140</v>
      </c>
      <c r="K119" s="34" t="s">
        <v>120</v>
      </c>
      <c r="L119" s="34" t="s">
        <v>191</v>
      </c>
      <c r="M119" s="30" t="s">
        <v>559</v>
      </c>
      <c r="N119" s="30"/>
      <c r="O119" s="34" t="s">
        <v>261</v>
      </c>
      <c r="P119" s="34"/>
      <c r="Q119" s="34" t="s">
        <v>120</v>
      </c>
      <c r="R119" s="30" t="s">
        <v>209</v>
      </c>
      <c r="S119" s="40" t="s">
        <v>379</v>
      </c>
    </row>
    <row r="120" spans="1:19" s="13" customFormat="1" ht="135">
      <c r="A120" s="28" t="s">
        <v>290</v>
      </c>
      <c r="B120" s="51" t="s">
        <v>123</v>
      </c>
      <c r="C120" s="24">
        <v>2017</v>
      </c>
      <c r="D120" s="24" t="s">
        <v>11</v>
      </c>
      <c r="E120" s="23" t="s">
        <v>416</v>
      </c>
      <c r="F120" s="34" t="s">
        <v>120</v>
      </c>
      <c r="G120" s="30" t="s">
        <v>496</v>
      </c>
      <c r="H120" s="34" t="s">
        <v>2</v>
      </c>
      <c r="I120" s="34" t="s">
        <v>124</v>
      </c>
      <c r="J120" s="34" t="s">
        <v>125</v>
      </c>
      <c r="K120" s="34" t="s">
        <v>120</v>
      </c>
      <c r="L120" s="34" t="s">
        <v>205</v>
      </c>
      <c r="M120" s="30" t="s">
        <v>559</v>
      </c>
      <c r="N120" s="30"/>
      <c r="O120" s="34" t="s">
        <v>193</v>
      </c>
      <c r="P120" s="34"/>
      <c r="Q120" s="30" t="s">
        <v>206</v>
      </c>
      <c r="R120" s="30" t="s">
        <v>805</v>
      </c>
      <c r="S120" s="30" t="s">
        <v>126</v>
      </c>
    </row>
    <row r="121" spans="1:19" s="13" customFormat="1" ht="75">
      <c r="A121" s="28" t="s">
        <v>296</v>
      </c>
      <c r="B121" s="16" t="s">
        <v>373</v>
      </c>
      <c r="C121" s="24" t="s">
        <v>148</v>
      </c>
      <c r="D121" s="24" t="s">
        <v>11</v>
      </c>
      <c r="E121" s="24" t="s">
        <v>120</v>
      </c>
      <c r="F121" s="34" t="s">
        <v>120</v>
      </c>
      <c r="G121" s="30" t="s">
        <v>496</v>
      </c>
      <c r="H121" s="34" t="s">
        <v>1</v>
      </c>
      <c r="I121" s="34" t="s">
        <v>211</v>
      </c>
      <c r="J121" s="34" t="s">
        <v>120</v>
      </c>
      <c r="K121" s="34" t="s">
        <v>120</v>
      </c>
      <c r="L121" s="34" t="s">
        <v>212</v>
      </c>
      <c r="M121" s="34" t="s">
        <v>15</v>
      </c>
      <c r="N121" s="34"/>
      <c r="O121" s="34" t="s">
        <v>196</v>
      </c>
      <c r="P121" s="34" t="s">
        <v>195</v>
      </c>
      <c r="Q121" s="34" t="s">
        <v>120</v>
      </c>
      <c r="R121" s="30" t="s">
        <v>806</v>
      </c>
      <c r="S121" s="40" t="s">
        <v>385</v>
      </c>
    </row>
    <row r="122" spans="1:19" s="13" customFormat="1" ht="90">
      <c r="A122" s="29" t="s">
        <v>291</v>
      </c>
      <c r="B122" s="51" t="s">
        <v>127</v>
      </c>
      <c r="C122" s="24" t="s">
        <v>120</v>
      </c>
      <c r="D122" s="24" t="s">
        <v>11</v>
      </c>
      <c r="E122" s="23" t="s">
        <v>439</v>
      </c>
      <c r="F122" s="30" t="s">
        <v>459</v>
      </c>
      <c r="G122" s="30" t="s">
        <v>496</v>
      </c>
      <c r="H122" s="34" t="s">
        <v>128</v>
      </c>
      <c r="I122" s="34" t="s">
        <v>129</v>
      </c>
      <c r="J122" s="34" t="s">
        <v>130</v>
      </c>
      <c r="K122" s="34" t="s">
        <v>120</v>
      </c>
      <c r="L122" s="30" t="s">
        <v>554</v>
      </c>
      <c r="M122" s="34" t="s">
        <v>15</v>
      </c>
      <c r="N122" s="34"/>
      <c r="O122" s="34" t="s">
        <v>196</v>
      </c>
      <c r="P122" s="34" t="s">
        <v>195</v>
      </c>
      <c r="Q122" s="34" t="s">
        <v>120</v>
      </c>
      <c r="R122" s="34" t="s">
        <v>207</v>
      </c>
      <c r="S122" s="40" t="s">
        <v>376</v>
      </c>
    </row>
    <row r="123" spans="1:19" s="13" customFormat="1" ht="75">
      <c r="A123" s="29" t="s">
        <v>301</v>
      </c>
      <c r="B123" s="51" t="s">
        <v>371</v>
      </c>
      <c r="C123" s="24" t="s">
        <v>120</v>
      </c>
      <c r="D123" s="24" t="s">
        <v>34</v>
      </c>
      <c r="E123" s="23" t="s">
        <v>422</v>
      </c>
      <c r="F123" s="30" t="s">
        <v>807</v>
      </c>
      <c r="G123" s="30" t="s">
        <v>494</v>
      </c>
      <c r="H123" s="34" t="s">
        <v>167</v>
      </c>
      <c r="I123" s="30" t="s">
        <v>808</v>
      </c>
      <c r="J123" s="34" t="s">
        <v>168</v>
      </c>
      <c r="K123" s="34" t="s">
        <v>120</v>
      </c>
      <c r="L123" s="34" t="s">
        <v>218</v>
      </c>
      <c r="M123" s="34" t="s">
        <v>615</v>
      </c>
      <c r="N123" s="34"/>
      <c r="O123" s="34" t="s">
        <v>169</v>
      </c>
      <c r="P123" s="34"/>
      <c r="Q123" s="30" t="s">
        <v>170</v>
      </c>
      <c r="R123" s="30" t="s">
        <v>809</v>
      </c>
      <c r="S123" s="40" t="s">
        <v>372</v>
      </c>
    </row>
    <row r="124" spans="1:19" s="13" customFormat="1" ht="75">
      <c r="A124" s="28" t="s">
        <v>302</v>
      </c>
      <c r="B124" s="51" t="s">
        <v>370</v>
      </c>
      <c r="C124" s="24" t="s">
        <v>171</v>
      </c>
      <c r="D124" s="24" t="s">
        <v>34</v>
      </c>
      <c r="E124" s="23" t="s">
        <v>422</v>
      </c>
      <c r="F124" s="30" t="s">
        <v>438</v>
      </c>
      <c r="G124" s="30" t="s">
        <v>494</v>
      </c>
      <c r="H124" s="34" t="s">
        <v>167</v>
      </c>
      <c r="I124" s="30" t="s">
        <v>808</v>
      </c>
      <c r="J124" s="34" t="s">
        <v>173</v>
      </c>
      <c r="K124" s="34" t="s">
        <v>120</v>
      </c>
      <c r="L124" s="34" t="s">
        <v>177</v>
      </c>
      <c r="M124" s="34" t="s">
        <v>615</v>
      </c>
      <c r="N124" s="34"/>
      <c r="O124" s="34" t="s">
        <v>613</v>
      </c>
      <c r="P124" s="34" t="s">
        <v>612</v>
      </c>
      <c r="Q124" s="30" t="s">
        <v>178</v>
      </c>
      <c r="R124" s="30" t="s">
        <v>810</v>
      </c>
      <c r="S124" s="40" t="s">
        <v>387</v>
      </c>
    </row>
    <row r="125" spans="1:19" s="13" customFormat="1" ht="75">
      <c r="A125" s="28" t="s">
        <v>159</v>
      </c>
      <c r="B125" s="51" t="s">
        <v>378</v>
      </c>
      <c r="C125" s="4" t="s">
        <v>120</v>
      </c>
      <c r="D125" s="4" t="s">
        <v>11</v>
      </c>
      <c r="E125" s="4" t="s">
        <v>120</v>
      </c>
      <c r="F125" s="12" t="s">
        <v>120</v>
      </c>
      <c r="G125" s="5" t="s">
        <v>496</v>
      </c>
      <c r="H125" s="12" t="s">
        <v>1</v>
      </c>
      <c r="I125" s="12" t="s">
        <v>160</v>
      </c>
      <c r="J125" s="12" t="s">
        <v>120</v>
      </c>
      <c r="K125" s="12" t="s">
        <v>120</v>
      </c>
      <c r="L125" s="21" t="s">
        <v>540</v>
      </c>
      <c r="M125" s="12"/>
      <c r="N125" s="12"/>
      <c r="O125" s="12" t="s">
        <v>217</v>
      </c>
      <c r="P125" s="12"/>
      <c r="Q125" s="12" t="s">
        <v>120</v>
      </c>
      <c r="R125" s="5" t="s">
        <v>596</v>
      </c>
      <c r="S125" s="14" t="s">
        <v>161</v>
      </c>
    </row>
    <row r="126" spans="1:19" s="13" customFormat="1" ht="120">
      <c r="A126" s="29" t="s">
        <v>297</v>
      </c>
      <c r="B126" s="51" t="s">
        <v>149</v>
      </c>
      <c r="C126" s="24" t="s">
        <v>120</v>
      </c>
      <c r="D126" s="24" t="s">
        <v>11</v>
      </c>
      <c r="E126" s="24" t="s">
        <v>120</v>
      </c>
      <c r="F126" s="34" t="s">
        <v>120</v>
      </c>
      <c r="G126" s="30" t="s">
        <v>496</v>
      </c>
      <c r="H126" s="34" t="s">
        <v>150</v>
      </c>
      <c r="I126" s="34" t="s">
        <v>120</v>
      </c>
      <c r="J126" s="34" t="s">
        <v>120</v>
      </c>
      <c r="K126" s="34" t="s">
        <v>120</v>
      </c>
      <c r="L126" s="34" t="s">
        <v>213</v>
      </c>
      <c r="M126" s="34"/>
      <c r="N126" s="47"/>
      <c r="O126" s="48" t="s">
        <v>193</v>
      </c>
      <c r="P126" s="34" t="s">
        <v>151</v>
      </c>
      <c r="Q126" s="34" t="s">
        <v>120</v>
      </c>
      <c r="R126" s="30" t="s">
        <v>811</v>
      </c>
      <c r="S126" s="40" t="s">
        <v>377</v>
      </c>
    </row>
    <row r="127" spans="1:19" s="13" customFormat="1" ht="60">
      <c r="A127" s="29" t="s">
        <v>300</v>
      </c>
      <c r="B127" s="51" t="s">
        <v>162</v>
      </c>
      <c r="C127" s="24" t="s">
        <v>163</v>
      </c>
      <c r="D127" s="24" t="s">
        <v>11</v>
      </c>
      <c r="E127" s="23" t="s">
        <v>437</v>
      </c>
      <c r="F127" s="32" t="s">
        <v>120</v>
      </c>
      <c r="G127" s="31" t="s">
        <v>496</v>
      </c>
      <c r="H127" s="34" t="s">
        <v>2</v>
      </c>
      <c r="I127" s="30" t="s">
        <v>701</v>
      </c>
      <c r="J127" s="34" t="s">
        <v>164</v>
      </c>
      <c r="K127" s="34" t="s">
        <v>165</v>
      </c>
      <c r="L127" s="34" t="s">
        <v>133</v>
      </c>
      <c r="M127" s="34" t="s">
        <v>615</v>
      </c>
      <c r="N127" s="34"/>
      <c r="O127" s="34" t="s">
        <v>607</v>
      </c>
      <c r="P127" s="34" t="s">
        <v>614</v>
      </c>
      <c r="Q127" s="34" t="s">
        <v>120</v>
      </c>
      <c r="R127" s="30" t="s">
        <v>812</v>
      </c>
      <c r="S127" s="40" t="s">
        <v>166</v>
      </c>
    </row>
    <row r="128" spans="1:19" s="13" customFormat="1" ht="150">
      <c r="A128" s="28" t="s">
        <v>304</v>
      </c>
      <c r="B128" s="51" t="s">
        <v>348</v>
      </c>
      <c r="C128" s="24">
        <v>2018</v>
      </c>
      <c r="D128" s="24" t="s">
        <v>34</v>
      </c>
      <c r="E128" s="23" t="s">
        <v>422</v>
      </c>
      <c r="F128" s="30" t="s">
        <v>460</v>
      </c>
      <c r="G128" s="30" t="s">
        <v>494</v>
      </c>
      <c r="H128" s="34" t="s">
        <v>167</v>
      </c>
      <c r="I128" s="30" t="s">
        <v>850</v>
      </c>
      <c r="J128" s="34" t="s">
        <v>183</v>
      </c>
      <c r="K128" s="34" t="s">
        <v>184</v>
      </c>
      <c r="L128" s="34" t="s">
        <v>192</v>
      </c>
      <c r="M128" s="34" t="s">
        <v>615</v>
      </c>
      <c r="N128" s="34"/>
      <c r="O128" s="34" t="s">
        <v>169</v>
      </c>
      <c r="P128" s="34"/>
      <c r="Q128" s="30" t="s">
        <v>813</v>
      </c>
      <c r="R128" s="30" t="s">
        <v>814</v>
      </c>
      <c r="S128" s="40" t="s">
        <v>185</v>
      </c>
    </row>
    <row r="129" spans="1:19" s="17" customFormat="1">
      <c r="A129" s="20"/>
      <c r="B129" s="20"/>
      <c r="C129" s="20"/>
      <c r="D129" s="20"/>
      <c r="E129" s="20"/>
      <c r="F129" s="19"/>
      <c r="G129" s="19"/>
      <c r="H129" s="19"/>
      <c r="I129" s="19"/>
      <c r="J129" s="19"/>
      <c r="K129" s="19"/>
      <c r="L129" s="19"/>
      <c r="M129" s="19"/>
      <c r="N129" s="19"/>
      <c r="O129" s="19"/>
      <c r="P129" s="19"/>
      <c r="Q129" s="19"/>
      <c r="R129" s="19"/>
      <c r="S129" s="19"/>
    </row>
    <row r="130" spans="1:19" s="17" customFormat="1">
      <c r="A130" s="20"/>
      <c r="B130" s="20"/>
      <c r="C130" s="20"/>
      <c r="D130" s="20"/>
      <c r="E130" s="20"/>
      <c r="F130" s="19"/>
      <c r="G130" s="19"/>
      <c r="H130" s="19"/>
      <c r="I130" s="19"/>
      <c r="J130" s="19"/>
      <c r="K130" s="19"/>
      <c r="L130" s="19"/>
      <c r="M130" s="19"/>
      <c r="N130" s="19"/>
      <c r="O130" s="19"/>
      <c r="P130" s="19"/>
      <c r="Q130" s="19"/>
      <c r="R130" s="19"/>
      <c r="S130" s="19"/>
    </row>
    <row r="131" spans="1:19" s="17" customFormat="1">
      <c r="A131" s="20"/>
      <c r="B131" s="20"/>
      <c r="C131" s="20"/>
      <c r="D131" s="20"/>
      <c r="E131" s="20"/>
      <c r="F131" s="19"/>
      <c r="G131" s="19"/>
      <c r="H131" s="19"/>
      <c r="I131" s="19"/>
      <c r="J131" s="19"/>
      <c r="K131" s="19"/>
      <c r="L131" s="19"/>
      <c r="M131" s="19"/>
      <c r="N131" s="19"/>
      <c r="O131" s="19"/>
      <c r="P131" s="19"/>
      <c r="Q131" s="19"/>
      <c r="R131" s="19"/>
      <c r="S131" s="19"/>
    </row>
    <row r="132" spans="1:19" s="17" customFormat="1">
      <c r="A132" s="20"/>
      <c r="B132" s="20"/>
      <c r="C132" s="20"/>
      <c r="D132" s="20"/>
      <c r="E132" s="20"/>
      <c r="F132" s="19"/>
      <c r="G132" s="19"/>
      <c r="H132" s="19"/>
      <c r="I132" s="19"/>
      <c r="J132" s="19"/>
      <c r="K132" s="19"/>
      <c r="L132" s="19"/>
      <c r="M132" s="19"/>
      <c r="N132" s="19"/>
      <c r="O132" s="19"/>
      <c r="P132" s="19"/>
      <c r="Q132" s="19"/>
      <c r="R132" s="19"/>
      <c r="S132" s="19"/>
    </row>
    <row r="133" spans="1:19" s="17" customFormat="1">
      <c r="A133" s="20"/>
      <c r="B133" s="20"/>
      <c r="C133" s="20"/>
      <c r="D133" s="20"/>
      <c r="E133" s="20"/>
      <c r="F133" s="19"/>
      <c r="G133" s="19"/>
      <c r="H133" s="19"/>
      <c r="I133" s="19"/>
      <c r="J133" s="19"/>
      <c r="K133" s="19"/>
      <c r="L133" s="19"/>
      <c r="M133" s="19"/>
      <c r="N133" s="19"/>
      <c r="O133" s="19"/>
      <c r="P133" s="19"/>
      <c r="Q133" s="19"/>
      <c r="R133" s="19"/>
      <c r="S133" s="19"/>
    </row>
    <row r="134" spans="1:19" s="17" customFormat="1">
      <c r="A134" s="20"/>
      <c r="B134" s="20"/>
      <c r="C134" s="20"/>
      <c r="D134" s="20"/>
      <c r="E134" s="20"/>
      <c r="F134" s="19"/>
      <c r="G134" s="19"/>
      <c r="H134" s="19"/>
      <c r="I134" s="19"/>
      <c r="J134" s="19"/>
      <c r="K134" s="19"/>
      <c r="L134" s="19"/>
      <c r="M134" s="19"/>
      <c r="N134" s="19"/>
      <c r="O134" s="19"/>
      <c r="P134" s="19"/>
      <c r="Q134" s="19"/>
      <c r="R134" s="19"/>
      <c r="S134" s="19"/>
    </row>
    <row r="135" spans="1:19" s="17" customFormat="1">
      <c r="A135" s="20"/>
      <c r="B135" s="20"/>
      <c r="C135" s="20"/>
      <c r="D135" s="20"/>
      <c r="E135" s="20"/>
      <c r="F135" s="19"/>
      <c r="G135" s="19"/>
      <c r="H135" s="19"/>
      <c r="I135" s="19"/>
      <c r="J135" s="19"/>
      <c r="K135" s="19"/>
      <c r="L135" s="19"/>
      <c r="M135" s="19"/>
      <c r="N135" s="19"/>
      <c r="O135" s="19"/>
      <c r="P135" s="19"/>
      <c r="Q135" s="19"/>
      <c r="R135" s="19"/>
      <c r="S135" s="19"/>
    </row>
  </sheetData>
  <autoFilter ref="A1:S128"/>
  <mergeCells count="270">
    <mergeCell ref="N13:N16"/>
    <mergeCell ref="O13:O16"/>
    <mergeCell ref="P13:P16"/>
    <mergeCell ref="Q13:Q16"/>
    <mergeCell ref="R13:R16"/>
    <mergeCell ref="S13:S16"/>
    <mergeCell ref="H14:H16"/>
    <mergeCell ref="I14:I16"/>
    <mergeCell ref="K24:K26"/>
    <mergeCell ref="N24:N26"/>
    <mergeCell ref="H17:H18"/>
    <mergeCell ref="I17:I18"/>
    <mergeCell ref="J17:J18"/>
    <mergeCell ref="K17:K18"/>
    <mergeCell ref="L17:L18"/>
    <mergeCell ref="M17:M18"/>
    <mergeCell ref="N17:N18"/>
    <mergeCell ref="O17:O18"/>
    <mergeCell ref="P17:P18"/>
    <mergeCell ref="Q17:Q18"/>
    <mergeCell ref="R17:R18"/>
    <mergeCell ref="S17:S18"/>
    <mergeCell ref="A13:A16"/>
    <mergeCell ref="B13:B16"/>
    <mergeCell ref="C13:C16"/>
    <mergeCell ref="G13:G16"/>
    <mergeCell ref="J13:J16"/>
    <mergeCell ref="K13:K16"/>
    <mergeCell ref="L13:L16"/>
    <mergeCell ref="A17:A18"/>
    <mergeCell ref="B17:B18"/>
    <mergeCell ref="C17:C18"/>
    <mergeCell ref="G17:G18"/>
    <mergeCell ref="S112:S113"/>
    <mergeCell ref="A9:A12"/>
    <mergeCell ref="B9:B12"/>
    <mergeCell ref="C9:C12"/>
    <mergeCell ref="G9:G12"/>
    <mergeCell ref="J9:J12"/>
    <mergeCell ref="K9:K12"/>
    <mergeCell ref="L9:L12"/>
    <mergeCell ref="M9:M12"/>
    <mergeCell ref="N9:N12"/>
    <mergeCell ref="O9:O12"/>
    <mergeCell ref="P9:P12"/>
    <mergeCell ref="Q9:Q12"/>
    <mergeCell ref="R9:R12"/>
    <mergeCell ref="S9:S12"/>
    <mergeCell ref="H9:H12"/>
    <mergeCell ref="I9:I12"/>
    <mergeCell ref="M13:M16"/>
    <mergeCell ref="J112:J113"/>
    <mergeCell ref="K112:K113"/>
    <mergeCell ref="L112:L113"/>
    <mergeCell ref="M112:M113"/>
    <mergeCell ref="N112:N113"/>
    <mergeCell ref="O112:O113"/>
    <mergeCell ref="H60:H61"/>
    <mergeCell ref="I60:I61"/>
    <mergeCell ref="J60:J61"/>
    <mergeCell ref="K60:K61"/>
    <mergeCell ref="P112:P113"/>
    <mergeCell ref="Q112:Q113"/>
    <mergeCell ref="R112:R113"/>
    <mergeCell ref="A112:A113"/>
    <mergeCell ref="B112:B113"/>
    <mergeCell ref="C112:C113"/>
    <mergeCell ref="D112:D113"/>
    <mergeCell ref="E112:E113"/>
    <mergeCell ref="F112:F113"/>
    <mergeCell ref="G112:G113"/>
    <mergeCell ref="H112:H113"/>
    <mergeCell ref="I112:I113"/>
    <mergeCell ref="A30:A31"/>
    <mergeCell ref="B30:B31"/>
    <mergeCell ref="D30:D31"/>
    <mergeCell ref="E30:E31"/>
    <mergeCell ref="F30:F31"/>
    <mergeCell ref="G30:G31"/>
    <mergeCell ref="H30:H31"/>
    <mergeCell ref="I30:I31"/>
    <mergeCell ref="J30:J31"/>
    <mergeCell ref="K80:K84"/>
    <mergeCell ref="Q80:Q84"/>
    <mergeCell ref="P82:P84"/>
    <mergeCell ref="R81:R84"/>
    <mergeCell ref="H85:H86"/>
    <mergeCell ref="I85:I86"/>
    <mergeCell ref="K85:K86"/>
    <mergeCell ref="P85:P86"/>
    <mergeCell ref="Q85:Q86"/>
    <mergeCell ref="I80:I84"/>
    <mergeCell ref="J80:J84"/>
    <mergeCell ref="H80:H84"/>
    <mergeCell ref="H95:H96"/>
    <mergeCell ref="J95:J96"/>
    <mergeCell ref="K95:K96"/>
    <mergeCell ref="M95:M96"/>
    <mergeCell ref="R95:R96"/>
    <mergeCell ref="H98:H105"/>
    <mergeCell ref="K98:K105"/>
    <mergeCell ref="Q98:Q105"/>
    <mergeCell ref="R98:R103"/>
    <mergeCell ref="A27:A29"/>
    <mergeCell ref="K33:K34"/>
    <mergeCell ref="K50:K51"/>
    <mergeCell ref="S30:S31"/>
    <mergeCell ref="L80:L84"/>
    <mergeCell ref="L85:L86"/>
    <mergeCell ref="L24:L26"/>
    <mergeCell ref="L27:L29"/>
    <mergeCell ref="L33:L34"/>
    <mergeCell ref="L65:L66"/>
    <mergeCell ref="Q27:Q29"/>
    <mergeCell ref="S80:S84"/>
    <mergeCell ref="M63:M64"/>
    <mergeCell ref="K63:K64"/>
    <mergeCell ref="K65:K66"/>
    <mergeCell ref="Q24:Q26"/>
    <mergeCell ref="I65:I66"/>
    <mergeCell ref="S85:S86"/>
    <mergeCell ref="H50:H51"/>
    <mergeCell ref="H52:H53"/>
    <mergeCell ref="D33:D34"/>
    <mergeCell ref="E33:E34"/>
    <mergeCell ref="F33:F34"/>
    <mergeCell ref="L60:L61"/>
    <mergeCell ref="M6:M7"/>
    <mergeCell ref="O6:O7"/>
    <mergeCell ref="M33:M34"/>
    <mergeCell ref="M50:M51"/>
    <mergeCell ref="M52:M53"/>
    <mergeCell ref="F104:F105"/>
    <mergeCell ref="K27:K29"/>
    <mergeCell ref="D27:D29"/>
    <mergeCell ref="E27:E29"/>
    <mergeCell ref="F27:F29"/>
    <mergeCell ref="G27:G29"/>
    <mergeCell ref="H27:H29"/>
    <mergeCell ref="I27:I29"/>
    <mergeCell ref="J27:J29"/>
    <mergeCell ref="I52:I53"/>
    <mergeCell ref="J52:J53"/>
    <mergeCell ref="K52:K53"/>
    <mergeCell ref="M65:M66"/>
    <mergeCell ref="J65:J66"/>
    <mergeCell ref="F63:F64"/>
    <mergeCell ref="F65:F66"/>
    <mergeCell ref="G63:G64"/>
    <mergeCell ref="H63:H64"/>
    <mergeCell ref="J63:J64"/>
    <mergeCell ref="S95:S96"/>
    <mergeCell ref="S98:S105"/>
    <mergeCell ref="Q63:Q64"/>
    <mergeCell ref="A48:A49"/>
    <mergeCell ref="B48:B49"/>
    <mergeCell ref="C48:C49"/>
    <mergeCell ref="S6:S7"/>
    <mergeCell ref="S22:S23"/>
    <mergeCell ref="S24:S26"/>
    <mergeCell ref="S33:S34"/>
    <mergeCell ref="S48:S49"/>
    <mergeCell ref="A22:A23"/>
    <mergeCell ref="B22:B23"/>
    <mergeCell ref="C6:C7"/>
    <mergeCell ref="S50:S51"/>
    <mergeCell ref="R50:R51"/>
    <mergeCell ref="A6:A7"/>
    <mergeCell ref="B6:B7"/>
    <mergeCell ref="D6:D7"/>
    <mergeCell ref="E6:E7"/>
    <mergeCell ref="F6:F7"/>
    <mergeCell ref="S63:S64"/>
    <mergeCell ref="S65:S66"/>
    <mergeCell ref="H65:H66"/>
    <mergeCell ref="H33:H34"/>
    <mergeCell ref="I33:I34"/>
    <mergeCell ref="J33:J34"/>
    <mergeCell ref="S52:S53"/>
    <mergeCell ref="O24:O26"/>
    <mergeCell ref="M24:M26"/>
    <mergeCell ref="O63:O64"/>
    <mergeCell ref="F52:F53"/>
    <mergeCell ref="D50:D51"/>
    <mergeCell ref="E63:E64"/>
    <mergeCell ref="D63:D64"/>
    <mergeCell ref="S27:S29"/>
    <mergeCell ref="O60:O61"/>
    <mergeCell ref="P60:P61"/>
    <mergeCell ref="Q60:Q61"/>
    <mergeCell ref="R60:R61"/>
    <mergeCell ref="S60:S61"/>
    <mergeCell ref="K30:K31"/>
    <mergeCell ref="M30:M31"/>
    <mergeCell ref="O30:O31"/>
    <mergeCell ref="P30:P31"/>
    <mergeCell ref="Q30:Q31"/>
    <mergeCell ref="R30:R31"/>
    <mergeCell ref="G60:G61"/>
    <mergeCell ref="F85:F86"/>
    <mergeCell ref="P24:P26"/>
    <mergeCell ref="G33:G34"/>
    <mergeCell ref="A24:A26"/>
    <mergeCell ref="B24:B26"/>
    <mergeCell ref="C24:C26"/>
    <mergeCell ref="A63:A64"/>
    <mergeCell ref="B63:B64"/>
    <mergeCell ref="A33:A34"/>
    <mergeCell ref="B33:B34"/>
    <mergeCell ref="C33:C34"/>
    <mergeCell ref="C63:C64"/>
    <mergeCell ref="A50:A51"/>
    <mergeCell ref="B50:B51"/>
    <mergeCell ref="C50:C51"/>
    <mergeCell ref="B27:B29"/>
    <mergeCell ref="C27:C29"/>
    <mergeCell ref="A60:A61"/>
    <mergeCell ref="B60:B61"/>
    <mergeCell ref="A80:A84"/>
    <mergeCell ref="B80:B84"/>
    <mergeCell ref="D80:D84"/>
    <mergeCell ref="E80:E84"/>
    <mergeCell ref="F80:F84"/>
    <mergeCell ref="D104:D105"/>
    <mergeCell ref="A85:A86"/>
    <mergeCell ref="B85:B86"/>
    <mergeCell ref="E85:E86"/>
    <mergeCell ref="C85:C86"/>
    <mergeCell ref="D85:D86"/>
    <mergeCell ref="A95:A96"/>
    <mergeCell ref="B95:B96"/>
    <mergeCell ref="D95:D96"/>
    <mergeCell ref="E95:E96"/>
    <mergeCell ref="F95:F96"/>
    <mergeCell ref="A98:A105"/>
    <mergeCell ref="B98:B105"/>
    <mergeCell ref="E104:E105"/>
    <mergeCell ref="R33:R34"/>
    <mergeCell ref="O33:O34"/>
    <mergeCell ref="G50:G51"/>
    <mergeCell ref="G52:G53"/>
    <mergeCell ref="G65:G66"/>
    <mergeCell ref="G80:G84"/>
    <mergeCell ref="G85:G86"/>
    <mergeCell ref="G95:G96"/>
    <mergeCell ref="G98:G105"/>
    <mergeCell ref="O80:O84"/>
    <mergeCell ref="O85:O86"/>
    <mergeCell ref="O95:O96"/>
    <mergeCell ref="O98:O105"/>
    <mergeCell ref="P98:P105"/>
    <mergeCell ref="R85:R86"/>
    <mergeCell ref="M80:M84"/>
    <mergeCell ref="M85:M86"/>
    <mergeCell ref="M98:M105"/>
    <mergeCell ref="L52:L53"/>
    <mergeCell ref="Q52:Q53"/>
    <mergeCell ref="A65:A66"/>
    <mergeCell ref="B65:B66"/>
    <mergeCell ref="E50:E51"/>
    <mergeCell ref="F50:F51"/>
    <mergeCell ref="A52:A53"/>
    <mergeCell ref="B52:B53"/>
    <mergeCell ref="C52:C53"/>
    <mergeCell ref="D52:D53"/>
    <mergeCell ref="E52:E53"/>
    <mergeCell ref="C65:C66"/>
    <mergeCell ref="D60:D61"/>
    <mergeCell ref="E60:E61"/>
    <mergeCell ref="F60:F61"/>
  </mergeCells>
  <dataValidations disablePrompts="1" count="9">
    <dataValidation type="list" allowBlank="1" sqref="O95 O8:P8 O20:P29 O40:P42 O47:P59 O36:P38 O92:P94 O85 P66:P75 O76:P76 O77:O80 P62:P64 O106:O111 O97:O98 O1:P5 P6:P7 O32:P32 O33 O44:P45 O6 O62:O75 O87:O90 P95:P98 P78:P91 O115:O116 P33:P34">
      <formula1>"радиоцезиевый,натурные эксперименты,модели эрозии,комплекс методов"</formula1>
    </dataValidation>
    <dataValidation type="list" allowBlank="1" sqref="H92:H94 H106:H111 H115:H116 H65 H2 H67:H68 H50 H52 H85:H86">
      <formula1>$H$86:$H$103</formula1>
    </dataValidation>
    <dataValidation type="list" allowBlank="1" sqref="H95:H97 H8 H20:H23 H38 H87:H89 H63:H65 H67:H69 H40:H41 H56 H44:H45 H49:H53 H32:H34">
      <formula1>"делянка,стоковая площадка,склон,малый водосбор,бассейн средней реки,район,область,срв,ЕТР"</formula1>
    </dataValidation>
    <dataValidation type="list" allowBlank="1" sqref="D97:D103 D44:D45 D40:D42 D3:D8 D69:D79 D57:D59 E59 E74 D62:D63 D47:D55 D87:D95 D20:D27 D32:D34 D36:D38">
      <formula1>$D$55:$D$91</formula1>
    </dataValidation>
    <dataValidation type="list" allowBlank="1" sqref="D104 D80 D85 D52 D50 D2 D44 D92:D94 D65:D68">
      <formula1>$D$92:$D$103</formula1>
    </dataValidation>
    <dataValidation type="list" allowBlank="1" sqref="H90 H1:H8 H20:H27 H40:H42 H47:H59 H44:H45 F4:G4 H62:H65 H67:H76 H78 H32:H34 H36:H38">
      <formula1>"делянка,стоковая площадка,склон,малый водосбор,бассейн средней реки,район,область,СРВ,ЕТР"</formula1>
    </dataValidation>
    <dataValidation type="list" allowBlank="1" sqref="E85 E92:E94 E52 E50 E65:E68">
      <formula1>#REF!</formula1>
    </dataValidation>
    <dataValidation type="list" allowBlank="1" sqref="H62 H44:H45 H40:H42 H47:H54 H79 H73 H76:H77 H21:H23 H57:H59 H91:H94 H32:H34 H36:H38">
      <formula1>$H$55:$H$91</formula1>
    </dataValidation>
    <dataValidation type="list" allowBlank="1" sqref="E79 E40:E41 E21:E23 E76:E77 E44 D56 E32:E34 E36:E38">
      <formula1>#REF!</formula1>
    </dataValidation>
  </dataValidations>
  <hyperlinks>
    <hyperlink ref="S77" r:id="rId1"/>
    <hyperlink ref="S58" r:id="rId2"/>
    <hyperlink ref="S57" r:id="rId3"/>
    <hyperlink ref="S73" r:id="rId4"/>
    <hyperlink ref="S37" r:id="rId5"/>
    <hyperlink ref="S91" r:id="rId6"/>
    <hyperlink ref="S79" r:id="rId7"/>
    <hyperlink ref="S76" r:id="rId8"/>
    <hyperlink ref="S24" r:id="rId9"/>
    <hyperlink ref="S59" r:id="rId10"/>
    <hyperlink ref="S62" r:id="rId11"/>
    <hyperlink ref="S55" r:id="rId12"/>
    <hyperlink ref="S78" r:id="rId13"/>
    <hyperlink ref="S90" r:id="rId14"/>
    <hyperlink ref="S54" r:id="rId15"/>
    <hyperlink ref="S75" r:id="rId16"/>
    <hyperlink ref="S94" r:id="rId17"/>
    <hyperlink ref="S67" r:id="rId18"/>
    <hyperlink ref="S33" r:id="rId19"/>
    <hyperlink ref="S122" r:id="rId20"/>
    <hyperlink ref="S119" r:id="rId21"/>
    <hyperlink ref="S126" r:id="rId22"/>
    <hyperlink ref="S123" r:id="rId23"/>
    <hyperlink ref="S47" r:id="rId24"/>
    <hyperlink ref="S88" r:id="rId25"/>
    <hyperlink ref="S38" r:id="rId26"/>
    <hyperlink ref="S89" r:id="rId27"/>
    <hyperlink ref="S40" r:id="rId28"/>
    <hyperlink ref="S69" r:id="rId29"/>
    <hyperlink ref="S3" r:id="rId30"/>
    <hyperlink ref="S68" r:id="rId31"/>
    <hyperlink ref="S4" r:id="rId32"/>
    <hyperlink ref="S128" r:id="rId33"/>
    <hyperlink ref="S127" r:id="rId34"/>
    <hyperlink ref="S32" r:id="rId35"/>
    <hyperlink ref="S52" r:id="rId36"/>
    <hyperlink ref="S50" r:id="rId37"/>
    <hyperlink ref="S120" r:id="rId38"/>
    <hyperlink ref="S125" r:id="rId39"/>
    <hyperlink ref="S117" r:id="rId40"/>
    <hyperlink ref="S116" r:id="rId41"/>
    <hyperlink ref="S106" r:id="rId42"/>
    <hyperlink ref="S107" r:id="rId43"/>
    <hyperlink ref="S108" r:id="rId44"/>
    <hyperlink ref="S121" r:id="rId45"/>
    <hyperlink ref="S124" r:id="rId46"/>
    <hyperlink ref="S118" r:id="rId47"/>
    <hyperlink ref="S115" r:id="rId48"/>
    <hyperlink ref="S110" r:id="rId49"/>
    <hyperlink ref="S111" r:id="rId50"/>
    <hyperlink ref="S109" r:id="rId51"/>
    <hyperlink ref="S93" r:id="rId52"/>
    <hyperlink ref="S92" r:id="rId53"/>
    <hyperlink ref="S85" r:id="rId54"/>
    <hyperlink ref="S74" r:id="rId55"/>
    <hyperlink ref="S65" r:id="rId56"/>
    <hyperlink ref="S70" r:id="rId57"/>
    <hyperlink ref="S63" r:id="rId58"/>
    <hyperlink ref="S22" r:id="rId59"/>
    <hyperlink ref="S48" r:id="rId60"/>
    <hyperlink ref="S80" r:id="rId61"/>
    <hyperlink ref="S95" r:id="rId62"/>
    <hyperlink ref="S27" r:id="rId63"/>
    <hyperlink ref="S114" r:id="rId64"/>
    <hyperlink ref="S30" r:id="rId65"/>
    <hyperlink ref="S112" r:id="rId66"/>
    <hyperlink ref="S39" r:id="rId67"/>
    <hyperlink ref="S46" r:id="rId68"/>
    <hyperlink ref="S43" r:id="rId69"/>
    <hyperlink ref="S19" r:id="rId70"/>
    <hyperlink ref="S9" r:id="rId71"/>
    <hyperlink ref="S35" r:id="rId72"/>
    <hyperlink ref="S13" r:id="rId73"/>
    <hyperlink ref="S17" r:id="rId74"/>
  </hyperlinks>
  <pageMargins left="0.7" right="0.7" top="0.75" bottom="0.75" header="0.3" footer="0.3"/>
  <pageSetup paperSize="9" orientation="portrait" horizontalDpi="4294967293"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Таблица 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user</cp:lastModifiedBy>
  <dcterms:created xsi:type="dcterms:W3CDTF">2022-04-15T13:10:31Z</dcterms:created>
  <dcterms:modified xsi:type="dcterms:W3CDTF">2022-07-07T10:34:45Z</dcterms:modified>
</cp:coreProperties>
</file>